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tabRatio="987" activeTab="0"/>
  </bookViews>
  <sheets>
    <sheet name="Elite Men" sheetId="1" r:id="rId1"/>
    <sheet name="Jr Men" sheetId="2" r:id="rId2"/>
    <sheet name="Boys 5-6" sheetId="3" r:id="rId3"/>
    <sheet name="Boys 7" sheetId="4" r:id="rId4"/>
    <sheet name="Boys 8" sheetId="5" r:id="rId5"/>
    <sheet name="Boys 9" sheetId="6" r:id="rId6"/>
    <sheet name="Boys 10" sheetId="7" r:id="rId7"/>
    <sheet name="Boys 11" sheetId="8" r:id="rId8"/>
    <sheet name="Boys 12" sheetId="9" r:id="rId9"/>
    <sheet name="Boys 13" sheetId="10" r:id="rId10"/>
    <sheet name="Boys 14" sheetId="11" r:id="rId11"/>
    <sheet name="Boys 15" sheetId="12" r:id="rId12"/>
    <sheet name="Boys 16" sheetId="13" r:id="rId13"/>
    <sheet name="Men 17-24" sheetId="14" r:id="rId14"/>
    <sheet name="Men 25-29" sheetId="15" r:id="rId15"/>
  </sheets>
  <definedNames/>
  <calcPr fullCalcOnLoad="1"/>
</workbook>
</file>

<file path=xl/sharedStrings.xml><?xml version="1.0" encoding="utf-8"?>
<sst xmlns="http://schemas.openxmlformats.org/spreadsheetml/2006/main" count="1332" uniqueCount="561">
  <si>
    <t>EQUIPE</t>
  </si>
  <si>
    <t>CORREDOR</t>
  </si>
  <si>
    <t>POS</t>
  </si>
  <si>
    <t>CATEG</t>
  </si>
  <si>
    <t>PTOS</t>
  </si>
  <si>
    <t>UF</t>
  </si>
  <si>
    <t>LICENÇA</t>
  </si>
  <si>
    <t>CN</t>
  </si>
  <si>
    <t>CE</t>
  </si>
  <si>
    <t>AVULSO</t>
  </si>
  <si>
    <t>PR</t>
  </si>
  <si>
    <t>Campeonato Brasileiro</t>
  </si>
  <si>
    <t>Campeonato estadual</t>
  </si>
  <si>
    <t>dez</t>
  </si>
  <si>
    <t>PEDRO HENRIQUE RIBEIRO DOS SANTOS</t>
  </si>
  <si>
    <t>MJR</t>
  </si>
  <si>
    <t>03.36789.18</t>
  </si>
  <si>
    <t>LONDRINA BMX CLUBE</t>
  </si>
  <si>
    <t>SAMUEL LAHM GRIPP</t>
  </si>
  <si>
    <t>03.51175.22</t>
  </si>
  <si>
    <t>JOÃO HERCULANO RISSO</t>
  </si>
  <si>
    <t>BOYS 5-6</t>
  </si>
  <si>
    <t>03.45547.21</t>
  </si>
  <si>
    <t>ARTHUR BENJAMIN LAURENTINO MENDES</t>
  </si>
  <si>
    <t>BMX CLUB CURITIBA - BCC</t>
  </si>
  <si>
    <t>03.53513.22</t>
  </si>
  <si>
    <t>WILLIAN DE LIMA</t>
  </si>
  <si>
    <t>ASSOCIAÇÃO PALOTINENSE DE BICICROSS - APB</t>
  </si>
  <si>
    <t>03.51035.22</t>
  </si>
  <si>
    <t>PEDRO PAULO DOS ANJOS COSTA</t>
  </si>
  <si>
    <t>ASSOCIAÇÃO LONDRINENSE DE CICLISMO</t>
  </si>
  <si>
    <t>03.51180.22</t>
  </si>
  <si>
    <t>LUCA VICCENZO MELARE</t>
  </si>
  <si>
    <t xml:space="preserve">LONDRINA BMX CLUBE </t>
  </si>
  <si>
    <t>03.51169.22</t>
  </si>
  <si>
    <t>JOÃO PEDRO HASLINGER GONÇALVES</t>
  </si>
  <si>
    <t>03.51031.22</t>
  </si>
  <si>
    <t>BOYS 7</t>
  </si>
  <si>
    <t>GABRIEL BORTOLOZZO VIEIRA</t>
  </si>
  <si>
    <t>03.51053.22</t>
  </si>
  <si>
    <t>PEDRO HENRIQUE MOHL DE SOUZA</t>
  </si>
  <si>
    <t>GABRIEL MARTINS DE SOUZA</t>
  </si>
  <si>
    <t>03.51170.22</t>
  </si>
  <si>
    <t>PEDRO GABRIEL BAUMGART DOS SANTOS</t>
  </si>
  <si>
    <t>03.51046.22</t>
  </si>
  <si>
    <t>LEONARDO YUDI CARASSA</t>
  </si>
  <si>
    <t>03.48253.21</t>
  </si>
  <si>
    <t>BOYS 8</t>
  </si>
  <si>
    <t>DAVI ANTONIO CAMARGO SERRANO</t>
  </si>
  <si>
    <t>03.42690.20</t>
  </si>
  <si>
    <t>HEITOR ISAQUE DO NASCIMENTO</t>
  </si>
  <si>
    <t>03.51176.22</t>
  </si>
  <si>
    <t>EDUARDO HENRIQUE MIRANDA DAS CHAGAS</t>
  </si>
  <si>
    <t>03.51237.22</t>
  </si>
  <si>
    <t>ARTHUR NAME VILLARI ZANETTI</t>
  </si>
  <si>
    <t>03.51171.22</t>
  </si>
  <si>
    <t>THEO GIRARDELLO KERN HECKERT</t>
  </si>
  <si>
    <t>03.51010.22</t>
  </si>
  <si>
    <t>ASSOCIAÇÃO BMX CURITIBA</t>
  </si>
  <si>
    <t>03.53540.22</t>
  </si>
  <si>
    <t>THEO KOKODINAK DA SILVA</t>
  </si>
  <si>
    <t>BOYS 9</t>
  </si>
  <si>
    <t>03.36720.18</t>
  </si>
  <si>
    <t>DAVI PEDRÃO FRANCHELLO</t>
  </si>
  <si>
    <t>03.42728.20</t>
  </si>
  <si>
    <t>MATEUS FIGUEROA SPOSTI</t>
  </si>
  <si>
    <t>03.51013.22</t>
  </si>
  <si>
    <t>FELIPE FERNANDES CLAUDINO</t>
  </si>
  <si>
    <t>03.51172.22</t>
  </si>
  <si>
    <t>DANIEL DE ARAUJO</t>
  </si>
  <si>
    <t>03.46896.21</t>
  </si>
  <si>
    <t>RAFAEL EDUARDO GRAUNKE SANTOS</t>
  </si>
  <si>
    <t>03.47052.21</t>
  </si>
  <si>
    <t>PEDRO HENRIQUE ELIZEIRE VICENTINE</t>
  </si>
  <si>
    <t>03.51224.22</t>
  </si>
  <si>
    <t xml:space="preserve">KAIKE PEDRO BAASCH MENSCH </t>
  </si>
  <si>
    <t>03.53526.22</t>
  </si>
  <si>
    <t>MIGUEL CORNELIUS BARONIO</t>
  </si>
  <si>
    <t>03.51173.22</t>
  </si>
  <si>
    <t>NUNO BENICIO MELARE</t>
  </si>
  <si>
    <t>03.47053.21</t>
  </si>
  <si>
    <t>RHUAN HENRIQUE ARAUJO MASCARENHAS</t>
  </si>
  <si>
    <t>03.42719.20</t>
  </si>
  <si>
    <t>GEOVANE ALCOVER BORRERO TASSONI</t>
  </si>
  <si>
    <t>03.53522.22</t>
  </si>
  <si>
    <t>ARTHUR CARVALHO MORIKAVA</t>
  </si>
  <si>
    <t>BOYS 10</t>
  </si>
  <si>
    <t>03.51177.22</t>
  </si>
  <si>
    <t>PEDRO IVO RAMOS HOFFMANN</t>
  </si>
  <si>
    <t>03.48265.21</t>
  </si>
  <si>
    <t>SAMUEL SQUISATTI</t>
  </si>
  <si>
    <t>03.53552.22</t>
  </si>
  <si>
    <t>SAMUEL EDUARDO ROQUE DE JESUS</t>
  </si>
  <si>
    <t>03.51012.22</t>
  </si>
  <si>
    <t>ARTHUR PACHECO DE MELO</t>
  </si>
  <si>
    <t>BOYS 11</t>
  </si>
  <si>
    <t>03.36283.18</t>
  </si>
  <si>
    <t>DAVI HERCULANO RISSO</t>
  </si>
  <si>
    <t>03.48251.21</t>
  </si>
  <si>
    <t>ANTHONY MURILO VIEIRA PAULINO</t>
  </si>
  <si>
    <t>03.36774.18</t>
  </si>
  <si>
    <t>LUIZ FELIPE RORIG VALENTINI</t>
  </si>
  <si>
    <t>03.51015.22</t>
  </si>
  <si>
    <t>GUSTAVO FERREIRA GUERREIRO DA FONSECA</t>
  </si>
  <si>
    <t>BOYS 12</t>
  </si>
  <si>
    <t>03.47048.21</t>
  </si>
  <si>
    <t>MATHEUS ARAUJO MASCARENHAS</t>
  </si>
  <si>
    <t>03.39839.19</t>
  </si>
  <si>
    <t>LUIS GUSTAVO EGER PEREIRA</t>
  </si>
  <si>
    <t>03.47091.21</t>
  </si>
  <si>
    <t>LEANDRO VITOR FERREIRA</t>
  </si>
  <si>
    <t>03.53539.22</t>
  </si>
  <si>
    <t>EDUARDO LIRMAN DE SOUZA</t>
  </si>
  <si>
    <t>03.51040.22</t>
  </si>
  <si>
    <t>JOÃO MANOEL DA SILVA GOMES</t>
  </si>
  <si>
    <t>BOYS 13</t>
  </si>
  <si>
    <t>03.38199.19</t>
  </si>
  <si>
    <t>JOÃO VICTOR SOUZA BARREIROS DE OLIVEIRA</t>
  </si>
  <si>
    <t>03.36242.18</t>
  </si>
  <si>
    <t>OTAVIO PISSINATI TRENTINI</t>
  </si>
  <si>
    <t>03.50747.22</t>
  </si>
  <si>
    <t>FELIPE MARANGONI</t>
  </si>
  <si>
    <t>03.36402.18</t>
  </si>
  <si>
    <t>MATEUS SINELLI ROCHA</t>
  </si>
  <si>
    <t>03.51168.22</t>
  </si>
  <si>
    <t>LEONARDO NAME VILLARI ZANETTI</t>
  </si>
  <si>
    <t>VITOR GABRIEL MACHADO MARTINS</t>
  </si>
  <si>
    <t>03.52965.22</t>
  </si>
  <si>
    <t>03.45548.21</t>
  </si>
  <si>
    <t>NATHAN VASCONCELLOS VICENTE</t>
  </si>
  <si>
    <t>BOYS 14</t>
  </si>
  <si>
    <t>03.42724.20</t>
  </si>
  <si>
    <t xml:space="preserve">MARCIO ANTONIO SERRANO JUNIOR </t>
  </si>
  <si>
    <t>03.42819.20</t>
  </si>
  <si>
    <t>ANDRE ALBANESE FILHO</t>
  </si>
  <si>
    <t>03.53462.22</t>
  </si>
  <si>
    <t>PABLO RODRIGO FARIA BONFIM</t>
  </si>
  <si>
    <t>03.37099.18</t>
  </si>
  <si>
    <t>ELISEU FERREIRA PEREZ NETO</t>
  </si>
  <si>
    <t>03.51178.22</t>
  </si>
  <si>
    <t>RHUAN RODOLPHO GABRIEL HEREK DO AMARAL</t>
  </si>
  <si>
    <t>03.47004.21</t>
  </si>
  <si>
    <t xml:space="preserve">THIAGO GABRIEL LOWE </t>
  </si>
  <si>
    <t>BOYS 15</t>
  </si>
  <si>
    <t>03.47049.21</t>
  </si>
  <si>
    <t xml:space="preserve">MIGUEL SILVEIRA SILVA </t>
  </si>
  <si>
    <t>03.50876.22</t>
  </si>
  <si>
    <t>FRANCISCO COELHO DIPP</t>
  </si>
  <si>
    <t>03.25305.15</t>
  </si>
  <si>
    <t>CEZAR OZORIO DE MATTOS EVANGELISTA</t>
  </si>
  <si>
    <t>BOYS 16</t>
  </si>
  <si>
    <t>03.25139.15</t>
  </si>
  <si>
    <t>ARTHUR JONER GOBBI</t>
  </si>
  <si>
    <t>03.51014.22</t>
  </si>
  <si>
    <t>GABRIEL FERNANDES CLAUDINO</t>
  </si>
  <si>
    <t>MEN 17-24</t>
  </si>
  <si>
    <t>03.20045.13</t>
  </si>
  <si>
    <t>MATHEUS DE TOFFOL DA LUZ</t>
  </si>
  <si>
    <t>03.51028.22</t>
  </si>
  <si>
    <t>RODRIGO SIMPLICIO VIANA</t>
  </si>
  <si>
    <t>03.14877.11</t>
  </si>
  <si>
    <t>LEONARDO TONIN</t>
  </si>
  <si>
    <t>MEN 25-29</t>
  </si>
  <si>
    <t>03.26079.15</t>
  </si>
  <si>
    <t>BEN HUR FREITAG CASIMIRO</t>
  </si>
  <si>
    <t>03.47032.21</t>
  </si>
  <si>
    <t xml:space="preserve">FABIANO ANDRE DE SOUZA VORPAGEL </t>
  </si>
  <si>
    <t>03.40229.19</t>
  </si>
  <si>
    <t>EDUARDO FELIPE FRANCO TONELLI</t>
  </si>
  <si>
    <t>GUILHERME RIBEIRO</t>
  </si>
  <si>
    <t>ELITE MEN</t>
  </si>
  <si>
    <t>05.14017.11</t>
  </si>
  <si>
    <t>BICICROSS POÇOS CLUBE</t>
  </si>
  <si>
    <t>MG</t>
  </si>
  <si>
    <t>IGNÁCIO GABRIEL BRANT ALMEIDA DE OLIVEIRA</t>
  </si>
  <si>
    <t>05.34012.18</t>
  </si>
  <si>
    <t>ASPAN BETIM</t>
  </si>
  <si>
    <t>RAFAEL FONSECA MONTEIRO ROCHA</t>
  </si>
  <si>
    <t>05.37524.19</t>
  </si>
  <si>
    <t>ASPAM BETIM</t>
  </si>
  <si>
    <t xml:space="preserve">JOSE DAVI DE ANDRADE </t>
  </si>
  <si>
    <t>05.35789.18</t>
  </si>
  <si>
    <t>EQUIPE CICLISMO DE MANHUAÇU</t>
  </si>
  <si>
    <t>SERGIO EDMUNDO RAMALHO NETO</t>
  </si>
  <si>
    <t>05.21782.14</t>
  </si>
  <si>
    <t>MANHUAÇU RACING</t>
  </si>
  <si>
    <t>ISAAC DA SILVA BARBOSA SANTOS</t>
  </si>
  <si>
    <t>05.51589.22</t>
  </si>
  <si>
    <t>EDUARDO PEREIRA PUSSIELDI</t>
  </si>
  <si>
    <t>05.21335.14</t>
  </si>
  <si>
    <t>ASSOCIAÇÃO MINEIRA DE DESENVOLVIMENTO HUMANO - AMDH</t>
  </si>
  <si>
    <t>KAUA LUCIANO BERNARDO DIAS</t>
  </si>
  <si>
    <t>05.31347.17</t>
  </si>
  <si>
    <t xml:space="preserve">AMBX-ASS.MURIAEENSE DE BICICROSS </t>
  </si>
  <si>
    <t>ATILA HENRIQUE GONÇALVES RODRIGUES</t>
  </si>
  <si>
    <t>05.47183.21</t>
  </si>
  <si>
    <t>BMX CURVELO</t>
  </si>
  <si>
    <t>MICHAEL GUILHERME SILVA MARQUES</t>
  </si>
  <si>
    <t>05.35763.18</t>
  </si>
  <si>
    <t>PEDRO FERREIRA RODRIGUES</t>
  </si>
  <si>
    <t>05.46153.21</t>
  </si>
  <si>
    <t>CARLOS EDUARDO ALVES SANTOS</t>
  </si>
  <si>
    <t>05.40218.19</t>
  </si>
  <si>
    <t>ASSOCIAÇÃO BICICROSS DE TAIOBEIRAS</t>
  </si>
  <si>
    <t>NIGEL WISHLLY DORNELLAS CABRAL PEREIRA</t>
  </si>
  <si>
    <t>05.8055.09</t>
  </si>
  <si>
    <t>IGOR WISHLLY DORNELLAS CABRAL PEREIRA</t>
  </si>
  <si>
    <t>05.46548.21</t>
  </si>
  <si>
    <t>05.25458.15</t>
  </si>
  <si>
    <t>FABIO GONÇALVES DOS SANTOS</t>
  </si>
  <si>
    <t>JOAQUIM PEREIRA COSTA</t>
  </si>
  <si>
    <t>RR</t>
  </si>
  <si>
    <t>MURILO MAFRA MORATELLI</t>
  </si>
  <si>
    <t>28.41460.20</t>
  </si>
  <si>
    <t xml:space="preserve">RORAIMA BMX RACING </t>
  </si>
  <si>
    <t>YURI LEONAY MONTILHA DOS SANTOS</t>
  </si>
  <si>
    <t>28.36223.18</t>
  </si>
  <si>
    <t xml:space="preserve">MURILO DA SILVA SALES </t>
  </si>
  <si>
    <t>ADOLFO MORATELLI DOI</t>
  </si>
  <si>
    <t>28.41474.20</t>
  </si>
  <si>
    <t>RYAN DENILSON DE SOUSA ARAUJO</t>
  </si>
  <si>
    <t>28.51423.22</t>
  </si>
  <si>
    <t>MATEUS SOUSA COSTA</t>
  </si>
  <si>
    <t>28.51422.22</t>
  </si>
  <si>
    <t>KAYO FELIPE COSTA BARRETO</t>
  </si>
  <si>
    <t>28.47756.21</t>
  </si>
  <si>
    <t>RODRIGO ALENCAR DE ASSIS</t>
  </si>
  <si>
    <t>28.25399.15</t>
  </si>
  <si>
    <t xml:space="preserve">ASSCICLÍSTICARR TEAM </t>
  </si>
  <si>
    <t>LUCAS ALMEIDA DIAS</t>
  </si>
  <si>
    <t>01.46611.21</t>
  </si>
  <si>
    <t>IVOTI BMX TEAM</t>
  </si>
  <si>
    <t>RS</t>
  </si>
  <si>
    <t>JOAO PAULO LUZ DE OLIVEIRA</t>
  </si>
  <si>
    <t>09.45447.21</t>
  </si>
  <si>
    <t>GO</t>
  </si>
  <si>
    <t>FERNANDO COSTA NUNES</t>
  </si>
  <si>
    <t>04.46758.21</t>
  </si>
  <si>
    <t>ASSOCIAÇÃO SÓCIO ESPORTIVA SPX</t>
  </si>
  <si>
    <t>SP</t>
  </si>
  <si>
    <t>KAYUAN CARLOS WERLANG</t>
  </si>
  <si>
    <t>01.45855.21</t>
  </si>
  <si>
    <t>ARTHUR PIMENTEL FERNANDES OLIVEIRA</t>
  </si>
  <si>
    <t>12.47300.21</t>
  </si>
  <si>
    <t>BA</t>
  </si>
  <si>
    <t>LORENZO SOUZA RESENDE</t>
  </si>
  <si>
    <t>CARAGUA BMX CLUBE</t>
  </si>
  <si>
    <t>04.51805.22</t>
  </si>
  <si>
    <t>PEDRO NECKEL</t>
  </si>
  <si>
    <t>01.45841.21</t>
  </si>
  <si>
    <t>JOAO LUCAS TOZELLI DO AMARAL</t>
  </si>
  <si>
    <t>04.42786.20</t>
  </si>
  <si>
    <t>CLUBE COSMOPOLENSE DE CICLISMO BMX</t>
  </si>
  <si>
    <t>GANH - GRÊMIO ATIRADORES NOVO HAMBURGO</t>
  </si>
  <si>
    <t>DAVI EMANUEL DOS SANTOS NEVES CAVALCANTE</t>
  </si>
  <si>
    <t>10.49966.22</t>
  </si>
  <si>
    <t>EQUIPE ABBXDF</t>
  </si>
  <si>
    <t>DF</t>
  </si>
  <si>
    <t>GABRIEL VIEIRA MARCELO</t>
  </si>
  <si>
    <t>04.46877.21</t>
  </si>
  <si>
    <t>JOAQUIM KIRSCH DE MORAIS</t>
  </si>
  <si>
    <t>01.45826.21</t>
  </si>
  <si>
    <t>GABRIEL HENRIQUE DOS SANTOS</t>
  </si>
  <si>
    <t>04.46911.21</t>
  </si>
  <si>
    <t>AMERICANA BICICROSS CLUBE</t>
  </si>
  <si>
    <t>JORGE LEONARDO SANTOS</t>
  </si>
  <si>
    <t>01.42528.20</t>
  </si>
  <si>
    <t>SANTA CICLISMO / FACCINBICICLETAS.COM</t>
  </si>
  <si>
    <t xml:space="preserve">ANDREY ALVES TOLEDO </t>
  </si>
  <si>
    <t>JARINU BICICROSS CLUB</t>
  </si>
  <si>
    <t>04.42641.20</t>
  </si>
  <si>
    <t>28.47629.21</t>
  </si>
  <si>
    <t>JOSÉ FELIPE BARCELLI OPINI</t>
  </si>
  <si>
    <t>04.42815.20</t>
  </si>
  <si>
    <t>ASSOCIAÇÃO SÃOCARLENSE DE CICLISMO</t>
  </si>
  <si>
    <t>DAVI FERENZ CASOLA</t>
  </si>
  <si>
    <t>01.45822.21</t>
  </si>
  <si>
    <t>MURILO BAZANELLA GARCIA</t>
  </si>
  <si>
    <t>11.47086.21</t>
  </si>
  <si>
    <t>LUCAS RIDERS</t>
  </si>
  <si>
    <t>MT</t>
  </si>
  <si>
    <t>GUILHERME CIRINO CORREA</t>
  </si>
  <si>
    <t>04.42713.20</t>
  </si>
  <si>
    <t>GUILHERME ASCARI MERTENS</t>
  </si>
  <si>
    <t>11.47087.21</t>
  </si>
  <si>
    <t>GABRIEL MAIESKI STUMM</t>
  </si>
  <si>
    <t>01.45837.21</t>
  </si>
  <si>
    <t>VITOR MAGALHAES LIMA</t>
  </si>
  <si>
    <t>04.42339.20</t>
  </si>
  <si>
    <t>MIKAEL ADRIAN MONROY</t>
  </si>
  <si>
    <t>01.35523.18</t>
  </si>
  <si>
    <t>CLUBE 19 DE JULHO</t>
  </si>
  <si>
    <t>DAVI NERY BATISTÃO CARVALHO</t>
  </si>
  <si>
    <t>04.46916.21</t>
  </si>
  <si>
    <t>CLUBE DE BMX DE SÃO JOSÉ DOS CAMPOS</t>
  </si>
  <si>
    <t>HEITOR GEOVANNE DA SILVA PEREIRA</t>
  </si>
  <si>
    <t>ASSOCIAÇÃO DE CICLISMO DE CAMPOS DO JORDÃO</t>
  </si>
  <si>
    <t>04.46769.21</t>
  </si>
  <si>
    <t>MATHEUS SANTOS CARDOSO</t>
  </si>
  <si>
    <t>04.46882.21</t>
  </si>
  <si>
    <t>PIETRO CAMARGO ARCURI</t>
  </si>
  <si>
    <t>04.35277.18</t>
  </si>
  <si>
    <t>BENTO DE OLIVEIRA BAUM</t>
  </si>
  <si>
    <t>01.39437.19</t>
  </si>
  <si>
    <t xml:space="preserve">DAVI LUIZ GELLER RIGHI </t>
  </si>
  <si>
    <t>11.47073.21</t>
  </si>
  <si>
    <t>EQUIPE BMX1</t>
  </si>
  <si>
    <t>GABRIEL DE MELLO GONCALES</t>
  </si>
  <si>
    <t>04.51803.22</t>
  </si>
  <si>
    <t xml:space="preserve">ENZO COSTA BUENO MADELLA </t>
  </si>
  <si>
    <t>04.36353.18</t>
  </si>
  <si>
    <t>ALEXANDRE CALEBE CARREA OLIVEIRA</t>
  </si>
  <si>
    <t>04.46748.21</t>
  </si>
  <si>
    <t>PAULINIA RACING TEAM</t>
  </si>
  <si>
    <t xml:space="preserve">LUCAS VIDAL DA SILVA </t>
  </si>
  <si>
    <t>01.32560.17</t>
  </si>
  <si>
    <t>LIGA CAMPOBONENSE DE BICICROSS</t>
  </si>
  <si>
    <t>PABLO JULIANO MONROY</t>
  </si>
  <si>
    <t>01.35521.18</t>
  </si>
  <si>
    <t>MATEUS SOARES DE MENEZES</t>
  </si>
  <si>
    <t>15.47377.21</t>
  </si>
  <si>
    <t>PE</t>
  </si>
  <si>
    <t>PEDRO ANTONIO FERREIRA BATISTA</t>
  </si>
  <si>
    <t>04.31739.17</t>
  </si>
  <si>
    <t>HENRIQUE MARANHÃO EHLKE</t>
  </si>
  <si>
    <t>02.35938.18</t>
  </si>
  <si>
    <t>ASSOCIAÇÃO DE BICICROSS DO VALE EUROPEU - ABVE</t>
  </si>
  <si>
    <t>SC</t>
  </si>
  <si>
    <t xml:space="preserve">VITOR GABRIEL FERREIRA SILVA </t>
  </si>
  <si>
    <t>15.36712.18</t>
  </si>
  <si>
    <t>ANTONIO TREVISAN QUEIROZ CAMARGO</t>
  </si>
  <si>
    <t>01.32564.17</t>
  </si>
  <si>
    <t>LUCAS CARDOSO DARRIBA</t>
  </si>
  <si>
    <t>04.32466.17</t>
  </si>
  <si>
    <t>CLUBE SOROCABANO DE BICICROSS</t>
  </si>
  <si>
    <t>ARTHUR DORNELAS QUEIROZ DE ALMEIDA</t>
  </si>
  <si>
    <t>09.40653.19</t>
  </si>
  <si>
    <t>CLUBE FERNANDES DE CICLISMO</t>
  </si>
  <si>
    <t>DANIEL NERY BATISTÃO CARVALHO</t>
  </si>
  <si>
    <t>04.46915.21</t>
  </si>
  <si>
    <t>LEONARDO NADAL PISONI SANTANA</t>
  </si>
  <si>
    <t>01.30237.16</t>
  </si>
  <si>
    <t>JOÃO LAÉRCIO DIAS ROQUE</t>
  </si>
  <si>
    <t>01.36156.18</t>
  </si>
  <si>
    <t>RENATO RODRIGUES PINTO FILHO</t>
  </si>
  <si>
    <t>04.32472.17</t>
  </si>
  <si>
    <t>ASSOCIAÇÃO DE CICLISMO BMX DE INDAIATUBA</t>
  </si>
  <si>
    <t>TIAGO BUENO DE OLIVEIRA</t>
  </si>
  <si>
    <t>04.23028.14</t>
  </si>
  <si>
    <t>PEDRO DE SOUZA BAUER</t>
  </si>
  <si>
    <t>11.36749.18</t>
  </si>
  <si>
    <t>RYAN VICTOR ALMEIDA DE SOUSA</t>
  </si>
  <si>
    <t>09.37084.18</t>
  </si>
  <si>
    <t xml:space="preserve">GABRIEL BORSATO </t>
  </si>
  <si>
    <t>04.46829.21</t>
  </si>
  <si>
    <t xml:space="preserve">RAPHAEL ALVES SILVA </t>
  </si>
  <si>
    <t>04.31746.17</t>
  </si>
  <si>
    <t>GABRIEL JULIANO CARLOS</t>
  </si>
  <si>
    <t>01.45824.21</t>
  </si>
  <si>
    <t xml:space="preserve">YGOR FRANK KIDO DE MORAES </t>
  </si>
  <si>
    <t>04.31777.17</t>
  </si>
  <si>
    <t>LUCA GRIGOLETTO MICHELI</t>
  </si>
  <si>
    <t>04.23069.14</t>
  </si>
  <si>
    <t>TIME JUNDIAÍ</t>
  </si>
  <si>
    <t>PEDRO TAKESHI KITSUNAI</t>
  </si>
  <si>
    <t>04.32470.17</t>
  </si>
  <si>
    <t>GABRIEL LUCAS PALOTTA</t>
  </si>
  <si>
    <t>04.42705.20</t>
  </si>
  <si>
    <t>OTÁVIO ANTÔNIO FRANTZ</t>
  </si>
  <si>
    <t>01.15527.13</t>
  </si>
  <si>
    <t>BRUNO DE SOUZA OLIVEIRA JUNIOR</t>
  </si>
  <si>
    <t>04.19714.13</t>
  </si>
  <si>
    <t>KAUÊ DE SOUZA LEAL</t>
  </si>
  <si>
    <t>04.25992.15</t>
  </si>
  <si>
    <t>GABRIEL POLO</t>
  </si>
  <si>
    <t>04.32462.17</t>
  </si>
  <si>
    <t xml:space="preserve">GIANLUCKA GUARNIERI ADAMI </t>
  </si>
  <si>
    <t>05.28211.16</t>
  </si>
  <si>
    <t>ASPAM/PREFEITURA DE BETIM</t>
  </si>
  <si>
    <t>MATHEUS AUGUSTO DE OLIVEIRA SANTOS</t>
  </si>
  <si>
    <t>04.28438.16</t>
  </si>
  <si>
    <t>NATHAN JAYMES DE ROCHA</t>
  </si>
  <si>
    <t>11.38405.19</t>
  </si>
  <si>
    <t>GABRIEL COSTA DE FREITAS SILVA</t>
  </si>
  <si>
    <t>04.35167.18</t>
  </si>
  <si>
    <t>ASSOCIAÇÃO SÓCIO ESPORTIVA SP X</t>
  </si>
  <si>
    <t>JOÃO PEDRO DE SOUZA CARDOSO</t>
  </si>
  <si>
    <t>01.32549.17</t>
  </si>
  <si>
    <t>LUCAS MORESCO ZIMMERMANN</t>
  </si>
  <si>
    <t>02.16876.12</t>
  </si>
  <si>
    <t>BBF/BANDEIRANTE</t>
  </si>
  <si>
    <t>THALES LAUFFER SCHÜLER</t>
  </si>
  <si>
    <t>01.16870.12</t>
  </si>
  <si>
    <t>LEONARDO CAMARGO RODRIGUES</t>
  </si>
  <si>
    <t>04.23057.14</t>
  </si>
  <si>
    <t>IAN VICTOR FERNANDES</t>
  </si>
  <si>
    <t>02.26877.15</t>
  </si>
  <si>
    <t>CICLISMO RIO DO SUL/FMD/ROYAL CICLO/BIKE CONNECT</t>
  </si>
  <si>
    <t>GABRIEL VIEIRA DA SILVA</t>
  </si>
  <si>
    <t>09.40250.19</t>
  </si>
  <si>
    <t>PEDRO LUCAS RAIL</t>
  </si>
  <si>
    <t>01.22977.14</t>
  </si>
  <si>
    <t>PEDRO HENRIQUE CARREA DE OLIVEIRA</t>
  </si>
  <si>
    <t>04.46813.21</t>
  </si>
  <si>
    <t>CAETANO MACEDO DE SOUZA</t>
  </si>
  <si>
    <t>01.36509.18</t>
  </si>
  <si>
    <t>MATTHEUS HENNIG MOURA DE OLIVEIRA</t>
  </si>
  <si>
    <t>15.13020.10</t>
  </si>
  <si>
    <t>LINO MARTINELLI DE MELO</t>
  </si>
  <si>
    <t>15.34239.18</t>
  </si>
  <si>
    <t>LUCCA SCHIESTL HAKENHAAR</t>
  </si>
  <si>
    <t>02.12613.10</t>
  </si>
  <si>
    <t xml:space="preserve">SECEL JARAGUÁ DO SUL </t>
  </si>
  <si>
    <t>GETHER AZARIAS DA CRUZ JUNIOR</t>
  </si>
  <si>
    <t>04.23066.14</t>
  </si>
  <si>
    <t>ERICK RIAN KLABUNDE SCHUTZE</t>
  </si>
  <si>
    <t>02.32890.17</t>
  </si>
  <si>
    <t>MATHEUS ALVES DE SOUZA PINTO</t>
  </si>
  <si>
    <t>04.12400.10</t>
  </si>
  <si>
    <t>IAGO REINHEIMER MACHADO</t>
  </si>
  <si>
    <t>01.16866.12</t>
  </si>
  <si>
    <t xml:space="preserve">LUCAS NUNES DE GOIS RIBEIRO </t>
  </si>
  <si>
    <t>17.17513.12</t>
  </si>
  <si>
    <t>RN</t>
  </si>
  <si>
    <t>GILBERTO LUCCA SOUZA OLIVEIRA</t>
  </si>
  <si>
    <t>05.20130.13</t>
  </si>
  <si>
    <t>MARCIO RODRIGO DE SOUZA</t>
  </si>
  <si>
    <t>04.12429.10</t>
  </si>
  <si>
    <t>PEDRO FERNANDO MENDES SILVA</t>
  </si>
  <si>
    <t>15.26711.15</t>
  </si>
  <si>
    <t>WELLINGTON JAMERSON DIAS RODRIGUES</t>
  </si>
  <si>
    <t>04.12733.10</t>
  </si>
  <si>
    <t>ANDRÉ VITOR PAVÃO SOBREIRA</t>
  </si>
  <si>
    <t>11.15028.11</t>
  </si>
  <si>
    <t>Ranking BMX Racing Men 25-29 anos  - 14/12/2022 final</t>
  </si>
  <si>
    <t>Ranking BMX Racing Men 17-24 anos  - 14/12/2022 final</t>
  </si>
  <si>
    <t>BRUNO ANDRADE COGO</t>
  </si>
  <si>
    <t>ASSOCIAÇÃO DE CICLISTAS DE POÇOS DE CALDAS</t>
  </si>
  <si>
    <t>05.16617.12</t>
  </si>
  <si>
    <t>ARIEL JOÃO DA SILVA</t>
  </si>
  <si>
    <t>02.7507.09</t>
  </si>
  <si>
    <t>PEDRO VINICIUS SANTOS MEDEIROS DE QUEIROZ</t>
  </si>
  <si>
    <t>04.13564.11</t>
  </si>
  <si>
    <t>FRANKLIN VASCONCELOS VITOR</t>
  </si>
  <si>
    <t>04.16645.12</t>
  </si>
  <si>
    <t>GUILHERME DONAT BOURSCHEIDT</t>
  </si>
  <si>
    <t>02.7453.09</t>
  </si>
  <si>
    <t>SECEL JARAGUÁ DO SUL/OVER BIKE/ESTAÇÃO SAÚDE</t>
  </si>
  <si>
    <t>SAMUEL PEREIRA DE OLIVEIRA</t>
  </si>
  <si>
    <t>04.12339.10</t>
  </si>
  <si>
    <t>FELIPE GUILHERME BRICK</t>
  </si>
  <si>
    <t>02.7143.09</t>
  </si>
  <si>
    <t>GUYLHERME PARADELLAS QUEIROZ CARNEIRO</t>
  </si>
  <si>
    <t>05.24128.15</t>
  </si>
  <si>
    <t>IGOR GABRIEL DO AMARAL</t>
  </si>
  <si>
    <t>04.23030.14</t>
  </si>
  <si>
    <t>LUCAS PATRICK MACHADO SANTANA</t>
  </si>
  <si>
    <t>01.24367.15</t>
  </si>
  <si>
    <t>ACSBMX -ASSOC CICLÍSTICA SAPIRANGUENSE</t>
  </si>
  <si>
    <t>FERNANDO BARROSO MATIAS DA SILVA</t>
  </si>
  <si>
    <t>04.25869.15</t>
  </si>
  <si>
    <t xml:space="preserve">ASSOCIAÇÃO VOTORANTINENSE DE BICICROSS </t>
  </si>
  <si>
    <t>EDUARDO PEDRO DE OLIVEIRA FILHO</t>
  </si>
  <si>
    <t>04.19743.13</t>
  </si>
  <si>
    <t>SILLAS ANDRADE ALVES DA SILVA</t>
  </si>
  <si>
    <t>06.27536.15</t>
  </si>
  <si>
    <t>RJ</t>
  </si>
  <si>
    <t>GUSTAVO CORREA WECKER</t>
  </si>
  <si>
    <t>01.19895.13</t>
  </si>
  <si>
    <t>THEO DE OLIVEIRA BAUM</t>
  </si>
  <si>
    <t>01.42527.20</t>
  </si>
  <si>
    <t>ELISSON RODRIGUES</t>
  </si>
  <si>
    <t>01.20143.13</t>
  </si>
  <si>
    <t>WILLIAN KESSLER</t>
  </si>
  <si>
    <t>01.14869.11</t>
  </si>
  <si>
    <t>Ranking BMX Racing Elite Men  - 23/12/2022 final atualizado</t>
  </si>
  <si>
    <t>VINICIUS FAGUNDES LOPES</t>
  </si>
  <si>
    <t>01.19502.13</t>
  </si>
  <si>
    <t>Ranking BMX Racing Junior Mem  - 23/12/2022 final atualizado</t>
  </si>
  <si>
    <t>LUCAS BERBIGIER BASSANI</t>
  </si>
  <si>
    <t>01.46321.21</t>
  </si>
  <si>
    <t>Ranking BMX Racing Boys 5-6 anos  - 23/12/2022 final atualizado</t>
  </si>
  <si>
    <t>JOAQUIM GONCALVES PADILHA</t>
  </si>
  <si>
    <t>SANTA CICLISMO</t>
  </si>
  <si>
    <t>01.46365.21</t>
  </si>
  <si>
    <t>LORENZO TEIXEIRA PILTZ</t>
  </si>
  <si>
    <t>01.45819.21</t>
  </si>
  <si>
    <t>BERNARDO LEAL NOGUEIRA</t>
  </si>
  <si>
    <t>01.47796.21</t>
  </si>
  <si>
    <t>MARTIN STEIN DE MORAES</t>
  </si>
  <si>
    <t>01.46364.21</t>
  </si>
  <si>
    <t>MOCVA BMX</t>
  </si>
  <si>
    <t>Ranking BMX Racing Boys 7 anos  - 23/12/2022 final atualizado</t>
  </si>
  <si>
    <t>BRUNO DELAZZERI KICH</t>
  </si>
  <si>
    <t>01.45827.21</t>
  </si>
  <si>
    <t>Ranking BMX Racing Boys 8 anos  - 23/12/2022 final atualizado</t>
  </si>
  <si>
    <t>BRUNO SCHAEFER</t>
  </si>
  <si>
    <t>01.45850.21</t>
  </si>
  <si>
    <t>THÉO BAUM FRITSCH</t>
  </si>
  <si>
    <t>01.40936.19</t>
  </si>
  <si>
    <t>JOAO DAVI NEIS RAMBO</t>
  </si>
  <si>
    <t>01.45851.21</t>
  </si>
  <si>
    <t>OTAVIO ANTONIAZZI AREND</t>
  </si>
  <si>
    <t>01.51776.22</t>
  </si>
  <si>
    <t>EDUARDO PILTZ BEHLING</t>
  </si>
  <si>
    <t>01.34028.18</t>
  </si>
  <si>
    <t>ENZO CORREA</t>
  </si>
  <si>
    <t>01.46362.21</t>
  </si>
  <si>
    <t>Ranking BMX Racing Boys 9 anos  - 23/12/2022 final atualizado</t>
  </si>
  <si>
    <t>ARTUR BARBIERI SAVEGNAGO</t>
  </si>
  <si>
    <t>01.42552.20</t>
  </si>
  <si>
    <t>BERNARDO LUÍS FRANTZ</t>
  </si>
  <si>
    <t>01.32475.17</t>
  </si>
  <si>
    <t>ENZO SCHWENDLER MONTANO</t>
  </si>
  <si>
    <t>01.51771.22</t>
  </si>
  <si>
    <t>KAUÃ GABRIEL NUNES DOS SANTOS</t>
  </si>
  <si>
    <t>01.45836.21</t>
  </si>
  <si>
    <t>BERNARDO CENTENO SCHMIDT</t>
  </si>
  <si>
    <t>01.34219.18</t>
  </si>
  <si>
    <t>MURILO TAVARES DA SILVA</t>
  </si>
  <si>
    <t>01.40101.19</t>
  </si>
  <si>
    <t>JOAO PEDRO BLOS DREYER</t>
  </si>
  <si>
    <t>01.42551.20</t>
  </si>
  <si>
    <t>Ranking BMX Racing Boys 10 anos  - 23/12/2022 final atualizada</t>
  </si>
  <si>
    <t>CAIO COLOMBO GOMES</t>
  </si>
  <si>
    <t>01.46367.21</t>
  </si>
  <si>
    <t xml:space="preserve">JOÃO FERNANDO DE OLIVEIRA IMMICH </t>
  </si>
  <si>
    <t>01.52144.22</t>
  </si>
  <si>
    <t>ARTHUR DOS SANTOS LAUSCHNER</t>
  </si>
  <si>
    <t>01.51777.22</t>
  </si>
  <si>
    <t>Ranking BMX Racing Boys 11 anos  - 23/12/2022 final atualizado</t>
  </si>
  <si>
    <t>MURILO SCHWARZ</t>
  </si>
  <si>
    <t>01.29484.16</t>
  </si>
  <si>
    <t>ACSBMX -ASSOCIAÇÃO CICLÍSTICA SAPIRANGUENSE</t>
  </si>
  <si>
    <t>MURILO CIOTTI DE VARGAS</t>
  </si>
  <si>
    <t>01.38965.19</t>
  </si>
  <si>
    <t>RAUL CARLESSO HOLSBACH</t>
  </si>
  <si>
    <t>ASSOCIACAO SANTAMARIENSE DE BICICROSS</t>
  </si>
  <si>
    <t>01.38906.19</t>
  </si>
  <si>
    <t>Ranking BMX Racing Boys 12 anos  - 23/12/2022 final atualizado</t>
  </si>
  <si>
    <t>ARTHUR YA WERLANG SCHUH</t>
  </si>
  <si>
    <t>01.45856.21</t>
  </si>
  <si>
    <t xml:space="preserve">MATHEUS LEONARDO RABUSKE </t>
  </si>
  <si>
    <t>01.51773.22</t>
  </si>
  <si>
    <t>Ranking BMX Racing Boys 13 anos  - 23/12/2022 final atualizado</t>
  </si>
  <si>
    <t>ANDRE RICARDO PETRY PALHARES</t>
  </si>
  <si>
    <t>01.51784.22</t>
  </si>
  <si>
    <t>Ranking BMX Racing Boys 14 anos  - 23/12/2022 final atualizado</t>
  </si>
  <si>
    <t>PABLO CENTENO SCHMIDT</t>
  </si>
  <si>
    <t>01.34220.18</t>
  </si>
  <si>
    <t>JOÃO PEDRO PRIEBE PADILHA</t>
  </si>
  <si>
    <t>01.26770.15</t>
  </si>
  <si>
    <t>EQUIPE RAINHA DA FRONTEIRA DE BICICROSS</t>
  </si>
  <si>
    <t>Ranking BMX Racing Boys 15 anos  - 23/12/2022 final atualizado</t>
  </si>
  <si>
    <t>YURI FREDERICH DA VEIGA</t>
  </si>
  <si>
    <t>01.36506.18</t>
  </si>
  <si>
    <t>ADRIAN CAUÃ RORIGUES LUTKEMEYER</t>
  </si>
  <si>
    <t>01.26835.15</t>
  </si>
  <si>
    <t>LEONARDO DE OLIVEIRA SANT ANNA</t>
  </si>
  <si>
    <t>01.45820.21</t>
  </si>
  <si>
    <t>Ranking BMX Racing Boys 16 anos  - 23/12/2022 final atualizado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</si>
</sst>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  <numFmt numFmtId="186" formatCode="d/m;@"/>
    <numFmt numFmtId="187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0" xfId="0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0" xfId="0" applyFont="1" applyFill="1" applyAlignment="1">
      <alignment/>
    </xf>
    <xf numFmtId="0" fontId="5" fillId="17" borderId="10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17" borderId="11" xfId="0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186" fontId="5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17" borderId="12" xfId="0" applyFill="1" applyBorder="1" applyAlignment="1">
      <alignment horizontal="center"/>
    </xf>
    <xf numFmtId="0" fontId="5" fillId="0" borderId="21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0" fillId="17" borderId="12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2705100</xdr:colOff>
      <xdr:row>0</xdr:row>
      <xdr:rowOff>161925</xdr:rowOff>
    </xdr:from>
    <xdr:to>
      <xdr:col>4</xdr:col>
      <xdr:colOff>866775</xdr:colOff>
      <xdr:row>0</xdr:row>
      <xdr:rowOff>657225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61925"/>
          <a:ext cx="2705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2362200</xdr:colOff>
      <xdr:row>0</xdr:row>
      <xdr:rowOff>123825</xdr:rowOff>
    </xdr:from>
    <xdr:to>
      <xdr:col>4</xdr:col>
      <xdr:colOff>800100</xdr:colOff>
      <xdr:row>0</xdr:row>
      <xdr:rowOff>619125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23825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171450</xdr:rowOff>
    </xdr:from>
    <xdr:to>
      <xdr:col>4</xdr:col>
      <xdr:colOff>1209675</xdr:colOff>
      <xdr:row>0</xdr:row>
      <xdr:rowOff>657225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71450"/>
          <a:ext cx="2705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2247900</xdr:colOff>
      <xdr:row>0</xdr:row>
      <xdr:rowOff>152400</xdr:rowOff>
    </xdr:from>
    <xdr:to>
      <xdr:col>4</xdr:col>
      <xdr:colOff>685800</xdr:colOff>
      <xdr:row>0</xdr:row>
      <xdr:rowOff>647700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52400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2438400</xdr:colOff>
      <xdr:row>0</xdr:row>
      <xdr:rowOff>171450</xdr:rowOff>
    </xdr:from>
    <xdr:to>
      <xdr:col>4</xdr:col>
      <xdr:colOff>1447800</xdr:colOff>
      <xdr:row>0</xdr:row>
      <xdr:rowOff>657225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71450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2419350</xdr:colOff>
      <xdr:row>0</xdr:row>
      <xdr:rowOff>152400</xdr:rowOff>
    </xdr:from>
    <xdr:to>
      <xdr:col>4</xdr:col>
      <xdr:colOff>857250</xdr:colOff>
      <xdr:row>0</xdr:row>
      <xdr:rowOff>647700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52400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2457450</xdr:colOff>
      <xdr:row>0</xdr:row>
      <xdr:rowOff>180975</xdr:rowOff>
    </xdr:from>
    <xdr:to>
      <xdr:col>4</xdr:col>
      <xdr:colOff>981075</xdr:colOff>
      <xdr:row>0</xdr:row>
      <xdr:rowOff>666750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80975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2276475</xdr:colOff>
      <xdr:row>0</xdr:row>
      <xdr:rowOff>171450</xdr:rowOff>
    </xdr:from>
    <xdr:to>
      <xdr:col>4</xdr:col>
      <xdr:colOff>828675</xdr:colOff>
      <xdr:row>0</xdr:row>
      <xdr:rowOff>657225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71450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2162175</xdr:colOff>
      <xdr:row>0</xdr:row>
      <xdr:rowOff>161925</xdr:rowOff>
    </xdr:from>
    <xdr:to>
      <xdr:col>4</xdr:col>
      <xdr:colOff>1038225</xdr:colOff>
      <xdr:row>0</xdr:row>
      <xdr:rowOff>657225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61925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2486025</xdr:colOff>
      <xdr:row>0</xdr:row>
      <xdr:rowOff>152400</xdr:rowOff>
    </xdr:from>
    <xdr:to>
      <xdr:col>4</xdr:col>
      <xdr:colOff>714375</xdr:colOff>
      <xdr:row>0</xdr:row>
      <xdr:rowOff>647700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52400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0</xdr:row>
      <xdr:rowOff>142875</xdr:rowOff>
    </xdr:from>
    <xdr:to>
      <xdr:col>4</xdr:col>
      <xdr:colOff>1028700</xdr:colOff>
      <xdr:row>0</xdr:row>
      <xdr:rowOff>638175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42875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2657475</xdr:colOff>
      <xdr:row>0</xdr:row>
      <xdr:rowOff>123825</xdr:rowOff>
    </xdr:from>
    <xdr:to>
      <xdr:col>4</xdr:col>
      <xdr:colOff>1095375</xdr:colOff>
      <xdr:row>0</xdr:row>
      <xdr:rowOff>619125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23825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2543175</xdr:colOff>
      <xdr:row>0</xdr:row>
      <xdr:rowOff>142875</xdr:rowOff>
    </xdr:from>
    <xdr:to>
      <xdr:col>4</xdr:col>
      <xdr:colOff>1171575</xdr:colOff>
      <xdr:row>0</xdr:row>
      <xdr:rowOff>638175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42875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2590800</xdr:colOff>
      <xdr:row>0</xdr:row>
      <xdr:rowOff>171450</xdr:rowOff>
    </xdr:from>
    <xdr:to>
      <xdr:col>4</xdr:col>
      <xdr:colOff>1019175</xdr:colOff>
      <xdr:row>0</xdr:row>
      <xdr:rowOff>657225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71450"/>
          <a:ext cx="2705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2324100</xdr:colOff>
      <xdr:row>0</xdr:row>
      <xdr:rowOff>142875</xdr:rowOff>
    </xdr:from>
    <xdr:to>
      <xdr:col>4</xdr:col>
      <xdr:colOff>762000</xdr:colOff>
      <xdr:row>0</xdr:row>
      <xdr:rowOff>638175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142875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3.57421875" style="0" bestFit="1" customWidth="1"/>
    <col min="4" max="4" width="14.57421875" style="0" customWidth="1"/>
    <col min="5" max="5" width="58.281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8" t="s">
        <v>475</v>
      </c>
      <c r="B1" s="29"/>
      <c r="C1" s="29"/>
      <c r="D1" s="29"/>
      <c r="E1" s="29"/>
      <c r="F1" s="29"/>
      <c r="G1" s="30"/>
      <c r="H1" s="37"/>
      <c r="I1" s="35" t="s">
        <v>12</v>
      </c>
      <c r="J1" s="35" t="s">
        <v>11</v>
      </c>
      <c r="K1" s="34"/>
    </row>
    <row r="2" spans="1:11" s="3" customFormat="1" ht="39.75" customHeight="1">
      <c r="A2" s="31"/>
      <c r="B2" s="32"/>
      <c r="C2" s="32"/>
      <c r="D2" s="32"/>
      <c r="E2" s="32"/>
      <c r="F2" s="32"/>
      <c r="G2" s="33"/>
      <c r="H2" s="37"/>
      <c r="I2" s="36"/>
      <c r="J2" s="36"/>
      <c r="K2" s="34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3" s="3" customFormat="1" ht="15" customHeight="1">
      <c r="A5" s="17">
        <v>1</v>
      </c>
      <c r="B5" s="17" t="s">
        <v>438</v>
      </c>
      <c r="C5" s="18" t="s">
        <v>436</v>
      </c>
      <c r="D5" s="17" t="s">
        <v>170</v>
      </c>
      <c r="E5" s="18" t="s">
        <v>437</v>
      </c>
      <c r="F5" s="17" t="s">
        <v>173</v>
      </c>
      <c r="G5" s="17">
        <f>SUM(I5:J5)</f>
        <v>150</v>
      </c>
      <c r="H5" s="14"/>
      <c r="I5" s="20"/>
      <c r="J5" s="20">
        <v>150</v>
      </c>
      <c r="K5" s="9"/>
      <c r="L5"/>
      <c r="M5"/>
    </row>
    <row r="6" spans="1:11" s="3" customFormat="1" ht="15" customHeight="1">
      <c r="A6" s="17">
        <v>1</v>
      </c>
      <c r="B6" s="17" t="s">
        <v>171</v>
      </c>
      <c r="C6" s="18" t="s">
        <v>169</v>
      </c>
      <c r="D6" s="17" t="s">
        <v>170</v>
      </c>
      <c r="E6" s="18" t="s">
        <v>172</v>
      </c>
      <c r="F6" s="17" t="s">
        <v>173</v>
      </c>
      <c r="G6" s="17">
        <f aca="true" t="shared" si="0" ref="G6:G14">SUM(I6:J6)</f>
        <v>150</v>
      </c>
      <c r="H6" s="14"/>
      <c r="I6" s="20">
        <v>20</v>
      </c>
      <c r="J6" s="20">
        <v>130</v>
      </c>
      <c r="K6" s="8"/>
    </row>
    <row r="7" spans="1:11" s="3" customFormat="1" ht="15" customHeight="1">
      <c r="A7" s="17">
        <v>3</v>
      </c>
      <c r="B7" s="17" t="s">
        <v>440</v>
      </c>
      <c r="C7" s="18" t="s">
        <v>439</v>
      </c>
      <c r="D7" s="17" t="s">
        <v>170</v>
      </c>
      <c r="E7" s="18" t="s">
        <v>390</v>
      </c>
      <c r="F7" s="17" t="s">
        <v>327</v>
      </c>
      <c r="G7" s="17">
        <f t="shared" si="0"/>
        <v>110</v>
      </c>
      <c r="H7" s="14"/>
      <c r="I7" s="20"/>
      <c r="J7" s="20">
        <v>110</v>
      </c>
      <c r="K7" s="8"/>
    </row>
    <row r="8" spans="1:11" s="3" customFormat="1" ht="15" customHeight="1">
      <c r="A8" s="17">
        <v>4</v>
      </c>
      <c r="B8" s="17" t="s">
        <v>442</v>
      </c>
      <c r="C8" s="18" t="s">
        <v>441</v>
      </c>
      <c r="D8" s="17" t="s">
        <v>170</v>
      </c>
      <c r="E8" s="18" t="s">
        <v>294</v>
      </c>
      <c r="F8" s="17" t="s">
        <v>239</v>
      </c>
      <c r="G8" s="17">
        <f t="shared" si="0"/>
        <v>90</v>
      </c>
      <c r="H8" s="14"/>
      <c r="I8" s="20"/>
      <c r="J8" s="20">
        <v>90</v>
      </c>
      <c r="K8" s="8"/>
    </row>
    <row r="9" spans="1:11" s="3" customFormat="1" ht="15" customHeight="1">
      <c r="A9" s="17">
        <v>5</v>
      </c>
      <c r="B9" s="17" t="s">
        <v>444</v>
      </c>
      <c r="C9" s="18" t="s">
        <v>443</v>
      </c>
      <c r="D9" s="17" t="s">
        <v>170</v>
      </c>
      <c r="E9" s="18" t="s">
        <v>172</v>
      </c>
      <c r="F9" s="17" t="s">
        <v>239</v>
      </c>
      <c r="G9" s="17">
        <f t="shared" si="0"/>
        <v>80</v>
      </c>
      <c r="H9" s="14"/>
      <c r="I9" s="20"/>
      <c r="J9" s="20">
        <v>80</v>
      </c>
      <c r="K9" s="8"/>
    </row>
    <row r="10" spans="1:11" s="3" customFormat="1" ht="15" customHeight="1">
      <c r="A10" s="17">
        <v>6</v>
      </c>
      <c r="B10" s="17" t="s">
        <v>446</v>
      </c>
      <c r="C10" s="18" t="s">
        <v>445</v>
      </c>
      <c r="D10" s="17" t="s">
        <v>170</v>
      </c>
      <c r="E10" s="18" t="s">
        <v>447</v>
      </c>
      <c r="F10" s="17" t="s">
        <v>327</v>
      </c>
      <c r="G10" s="17">
        <f t="shared" si="0"/>
        <v>70</v>
      </c>
      <c r="H10" s="14"/>
      <c r="I10" s="20"/>
      <c r="J10" s="20">
        <v>70</v>
      </c>
      <c r="K10" s="8"/>
    </row>
    <row r="11" spans="1:13" s="3" customFormat="1" ht="15" customHeight="1">
      <c r="A11" s="17">
        <v>7</v>
      </c>
      <c r="B11" s="17" t="s">
        <v>449</v>
      </c>
      <c r="C11" s="18" t="s">
        <v>448</v>
      </c>
      <c r="D11" s="17" t="s">
        <v>170</v>
      </c>
      <c r="E11" s="18" t="s">
        <v>264</v>
      </c>
      <c r="F11" s="17" t="s">
        <v>239</v>
      </c>
      <c r="G11" s="17">
        <f t="shared" si="0"/>
        <v>60</v>
      </c>
      <c r="H11" s="14"/>
      <c r="I11" s="20"/>
      <c r="J11" s="20">
        <v>60</v>
      </c>
      <c r="K11" s="9"/>
      <c r="L11"/>
      <c r="M11"/>
    </row>
    <row r="12" spans="1:13" ht="15" customHeight="1">
      <c r="A12" s="17">
        <v>8</v>
      </c>
      <c r="B12" s="17" t="s">
        <v>451</v>
      </c>
      <c r="C12" s="18" t="s">
        <v>450</v>
      </c>
      <c r="D12" s="17" t="s">
        <v>170</v>
      </c>
      <c r="E12" s="18" t="s">
        <v>9</v>
      </c>
      <c r="F12" s="17" t="s">
        <v>327</v>
      </c>
      <c r="G12" s="17">
        <f t="shared" si="0"/>
        <v>50</v>
      </c>
      <c r="H12" s="14"/>
      <c r="I12" s="20"/>
      <c r="J12" s="20">
        <v>50</v>
      </c>
      <c r="K12" s="8"/>
      <c r="L12" s="3"/>
      <c r="M12" s="3"/>
    </row>
    <row r="13" spans="1:13" ht="15" customHeight="1">
      <c r="A13" s="17">
        <v>9</v>
      </c>
      <c r="B13" s="17" t="s">
        <v>472</v>
      </c>
      <c r="C13" s="18" t="s">
        <v>471</v>
      </c>
      <c r="D13" s="17" t="s">
        <v>170</v>
      </c>
      <c r="E13" s="18" t="s">
        <v>316</v>
      </c>
      <c r="F13" s="17" t="s">
        <v>232</v>
      </c>
      <c r="G13" s="17">
        <f t="shared" si="0"/>
        <v>12</v>
      </c>
      <c r="H13" s="14"/>
      <c r="I13" s="20">
        <v>12</v>
      </c>
      <c r="J13" s="20"/>
      <c r="K13" s="8"/>
      <c r="L13" s="3"/>
      <c r="M13" s="3"/>
    </row>
    <row r="14" spans="1:13" ht="15" customHeight="1">
      <c r="A14" s="17">
        <v>10</v>
      </c>
      <c r="B14" s="17" t="s">
        <v>474</v>
      </c>
      <c r="C14" s="18" t="s">
        <v>473</v>
      </c>
      <c r="D14" s="17" t="s">
        <v>170</v>
      </c>
      <c r="E14" s="18" t="s">
        <v>316</v>
      </c>
      <c r="F14" s="17" t="s">
        <v>232</v>
      </c>
      <c r="G14" s="17">
        <f t="shared" si="0"/>
        <v>2</v>
      </c>
      <c r="H14" s="14"/>
      <c r="I14" s="20">
        <v>2</v>
      </c>
      <c r="J14" s="20"/>
      <c r="K14" s="8"/>
      <c r="L14" s="3"/>
      <c r="M14" s="3"/>
    </row>
    <row r="15" spans="1:11" ht="15" customHeight="1">
      <c r="A15" s="17"/>
      <c r="B15" s="17"/>
      <c r="C15" s="18"/>
      <c r="D15" s="17"/>
      <c r="E15" s="18"/>
      <c r="F15" s="17"/>
      <c r="G15" s="17"/>
      <c r="H15" s="6"/>
      <c r="I15" s="20"/>
      <c r="J15" s="20"/>
      <c r="K15" s="9"/>
    </row>
    <row r="16" spans="1:11" ht="4.5" customHeight="1">
      <c r="A16" s="11"/>
      <c r="B16" s="12"/>
      <c r="C16" s="7"/>
      <c r="D16" s="7"/>
      <c r="E16" s="7"/>
      <c r="F16" s="13"/>
      <c r="G16" s="12"/>
      <c r="H16" s="7"/>
      <c r="I16" s="15"/>
      <c r="J16" s="15"/>
      <c r="K16" s="10"/>
    </row>
    <row r="17" ht="4.5" customHeight="1">
      <c r="G17" s="2"/>
    </row>
  </sheetData>
  <sheetProtection password="E42B" sheet="1" objects="1" scenarios="1" selectLockedCells="1" selectUnlockedCells="1"/>
  <mergeCells count="5">
    <mergeCell ref="A1:G2"/>
    <mergeCell ref="K1:K2"/>
    <mergeCell ref="I1:I2"/>
    <mergeCell ref="J1:J2"/>
    <mergeCell ref="H1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1.00390625" style="0" bestFit="1" customWidth="1"/>
    <col min="4" max="4" width="13.140625" style="0" customWidth="1"/>
    <col min="5" max="5" width="52.8515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8" t="s">
        <v>544</v>
      </c>
      <c r="B1" s="29"/>
      <c r="C1" s="29"/>
      <c r="D1" s="29"/>
      <c r="E1" s="29"/>
      <c r="F1" s="29"/>
      <c r="G1" s="30"/>
      <c r="H1" s="37"/>
      <c r="I1" s="35" t="s">
        <v>12</v>
      </c>
      <c r="J1" s="35" t="s">
        <v>11</v>
      </c>
      <c r="K1" s="34"/>
    </row>
    <row r="2" spans="1:11" s="3" customFormat="1" ht="39.75" customHeight="1">
      <c r="A2" s="31"/>
      <c r="B2" s="32"/>
      <c r="C2" s="32"/>
      <c r="D2" s="32"/>
      <c r="E2" s="32"/>
      <c r="F2" s="32"/>
      <c r="G2" s="33"/>
      <c r="H2" s="37"/>
      <c r="I2" s="36"/>
      <c r="J2" s="36"/>
      <c r="K2" s="34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1" s="3" customFormat="1" ht="15" customHeight="1">
      <c r="A5" s="17">
        <v>1</v>
      </c>
      <c r="B5" s="17" t="s">
        <v>345</v>
      </c>
      <c r="C5" s="18" t="s">
        <v>344</v>
      </c>
      <c r="D5" s="17" t="s">
        <v>115</v>
      </c>
      <c r="E5" s="18" t="s">
        <v>346</v>
      </c>
      <c r="F5" s="17" t="s">
        <v>239</v>
      </c>
      <c r="G5" s="17">
        <f aca="true" t="shared" si="0" ref="G5:G20">SUM(I5:J5)</f>
        <v>150</v>
      </c>
      <c r="H5" s="14"/>
      <c r="I5" s="20"/>
      <c r="J5" s="20">
        <v>150</v>
      </c>
      <c r="K5" s="8"/>
    </row>
    <row r="6" spans="1:11" s="3" customFormat="1" ht="15" customHeight="1">
      <c r="A6" s="17">
        <v>2</v>
      </c>
      <c r="B6" s="17" t="s">
        <v>348</v>
      </c>
      <c r="C6" s="18" t="s">
        <v>347</v>
      </c>
      <c r="D6" s="17" t="s">
        <v>115</v>
      </c>
      <c r="E6" s="18" t="s">
        <v>264</v>
      </c>
      <c r="F6" s="17" t="s">
        <v>239</v>
      </c>
      <c r="G6" s="17">
        <f t="shared" si="0"/>
        <v>130</v>
      </c>
      <c r="H6" s="14"/>
      <c r="I6" s="20"/>
      <c r="J6" s="20">
        <v>130</v>
      </c>
      <c r="K6" s="8"/>
    </row>
    <row r="7" spans="1:11" s="3" customFormat="1" ht="15" customHeight="1">
      <c r="A7" s="17">
        <v>3</v>
      </c>
      <c r="B7" s="17" t="s">
        <v>116</v>
      </c>
      <c r="C7" s="18" t="s">
        <v>117</v>
      </c>
      <c r="D7" s="17" t="s">
        <v>115</v>
      </c>
      <c r="E7" s="18" t="s">
        <v>33</v>
      </c>
      <c r="F7" s="17" t="s">
        <v>10</v>
      </c>
      <c r="G7" s="17">
        <f t="shared" si="0"/>
        <v>110</v>
      </c>
      <c r="H7" s="14"/>
      <c r="I7" s="20">
        <v>20</v>
      </c>
      <c r="J7" s="20">
        <v>90</v>
      </c>
      <c r="K7" s="8"/>
    </row>
    <row r="8" spans="1:11" s="3" customFormat="1" ht="15" customHeight="1">
      <c r="A8" s="17">
        <v>3</v>
      </c>
      <c r="B8" s="17" t="s">
        <v>350</v>
      </c>
      <c r="C8" s="18" t="s">
        <v>349</v>
      </c>
      <c r="D8" s="17" t="s">
        <v>115</v>
      </c>
      <c r="E8" s="18" t="s">
        <v>279</v>
      </c>
      <c r="F8" s="17" t="s">
        <v>280</v>
      </c>
      <c r="G8" s="17">
        <f t="shared" si="0"/>
        <v>110</v>
      </c>
      <c r="H8" s="6"/>
      <c r="I8" s="20"/>
      <c r="J8" s="20">
        <v>110</v>
      </c>
      <c r="K8" s="8"/>
    </row>
    <row r="9" spans="1:13" s="3" customFormat="1" ht="15" customHeight="1">
      <c r="A9" s="17">
        <v>5</v>
      </c>
      <c r="B9" s="17" t="s">
        <v>352</v>
      </c>
      <c r="C9" s="18" t="s">
        <v>351</v>
      </c>
      <c r="D9" s="17" t="s">
        <v>115</v>
      </c>
      <c r="E9" s="18" t="s">
        <v>337</v>
      </c>
      <c r="F9" s="17" t="s">
        <v>235</v>
      </c>
      <c r="G9" s="17">
        <f t="shared" si="0"/>
        <v>80</v>
      </c>
      <c r="H9" s="14"/>
      <c r="I9" s="20"/>
      <c r="J9" s="20">
        <v>80</v>
      </c>
      <c r="K9" s="9"/>
      <c r="L9"/>
      <c r="M9"/>
    </row>
    <row r="10" spans="1:13" s="3" customFormat="1" ht="15" customHeight="1">
      <c r="A10" s="17">
        <v>6</v>
      </c>
      <c r="B10" s="17" t="s">
        <v>354</v>
      </c>
      <c r="C10" s="18" t="s">
        <v>353</v>
      </c>
      <c r="D10" s="17" t="s">
        <v>115</v>
      </c>
      <c r="E10" s="18" t="s">
        <v>264</v>
      </c>
      <c r="F10" s="17" t="s">
        <v>239</v>
      </c>
      <c r="G10" s="17">
        <f t="shared" si="0"/>
        <v>70</v>
      </c>
      <c r="H10" s="14"/>
      <c r="I10" s="20"/>
      <c r="J10" s="20">
        <v>70</v>
      </c>
      <c r="K10" s="9"/>
      <c r="L10"/>
      <c r="M10"/>
    </row>
    <row r="11" spans="1:11" ht="15" customHeight="1">
      <c r="A11" s="17">
        <v>6</v>
      </c>
      <c r="B11" s="17" t="s">
        <v>358</v>
      </c>
      <c r="C11" s="18" t="s">
        <v>357</v>
      </c>
      <c r="D11" s="17" t="s">
        <v>115</v>
      </c>
      <c r="E11" s="18" t="s">
        <v>253</v>
      </c>
      <c r="F11" s="17" t="s">
        <v>232</v>
      </c>
      <c r="G11" s="17">
        <f>SUM(I11:J11)</f>
        <v>70</v>
      </c>
      <c r="H11" s="14"/>
      <c r="I11" s="20">
        <v>20</v>
      </c>
      <c r="J11" s="20">
        <v>50</v>
      </c>
      <c r="K11" s="9"/>
    </row>
    <row r="12" spans="1:13" s="3" customFormat="1" ht="15" customHeight="1">
      <c r="A12" s="17">
        <v>8</v>
      </c>
      <c r="B12" s="17" t="s">
        <v>356</v>
      </c>
      <c r="C12" s="18" t="s">
        <v>355</v>
      </c>
      <c r="D12" s="17" t="s">
        <v>115</v>
      </c>
      <c r="E12" s="18" t="s">
        <v>172</v>
      </c>
      <c r="F12" s="17" t="s">
        <v>239</v>
      </c>
      <c r="G12" s="17">
        <f t="shared" si="0"/>
        <v>60</v>
      </c>
      <c r="H12" s="14"/>
      <c r="I12" s="20"/>
      <c r="J12" s="20">
        <v>60</v>
      </c>
      <c r="K12" s="9"/>
      <c r="L12"/>
      <c r="M12"/>
    </row>
    <row r="13" spans="1:13" s="3" customFormat="1" ht="15" customHeight="1">
      <c r="A13" s="17">
        <v>9</v>
      </c>
      <c r="B13" s="17" t="s">
        <v>118</v>
      </c>
      <c r="C13" s="18" t="s">
        <v>119</v>
      </c>
      <c r="D13" s="17" t="s">
        <v>115</v>
      </c>
      <c r="E13" s="18" t="s">
        <v>33</v>
      </c>
      <c r="F13" s="17" t="s">
        <v>10</v>
      </c>
      <c r="G13" s="17">
        <f t="shared" si="0"/>
        <v>16</v>
      </c>
      <c r="H13" s="14"/>
      <c r="I13" s="20">
        <v>16</v>
      </c>
      <c r="J13" s="20"/>
      <c r="K13" s="9"/>
      <c r="L13"/>
      <c r="M13"/>
    </row>
    <row r="14" spans="1:13" ht="15" customHeight="1">
      <c r="A14" s="17">
        <v>10</v>
      </c>
      <c r="B14" s="17" t="s">
        <v>120</v>
      </c>
      <c r="C14" s="18" t="s">
        <v>121</v>
      </c>
      <c r="D14" s="17" t="s">
        <v>115</v>
      </c>
      <c r="E14" s="18" t="s">
        <v>9</v>
      </c>
      <c r="F14" s="17" t="s">
        <v>10</v>
      </c>
      <c r="G14" s="17">
        <f t="shared" si="0"/>
        <v>12</v>
      </c>
      <c r="H14" s="14"/>
      <c r="I14" s="20">
        <v>12</v>
      </c>
      <c r="J14" s="20"/>
      <c r="K14" s="8"/>
      <c r="L14" s="3"/>
      <c r="M14" s="3"/>
    </row>
    <row r="15" spans="1:13" ht="15" customHeight="1">
      <c r="A15" s="17">
        <v>11</v>
      </c>
      <c r="B15" s="17" t="s">
        <v>122</v>
      </c>
      <c r="C15" s="18" t="s">
        <v>123</v>
      </c>
      <c r="D15" s="17" t="s">
        <v>115</v>
      </c>
      <c r="E15" s="18" t="s">
        <v>33</v>
      </c>
      <c r="F15" s="17" t="s">
        <v>10</v>
      </c>
      <c r="G15" s="17">
        <f t="shared" si="0"/>
        <v>10</v>
      </c>
      <c r="H15" s="14"/>
      <c r="I15" s="20">
        <v>10</v>
      </c>
      <c r="J15" s="20"/>
      <c r="K15" s="8"/>
      <c r="L15" s="3"/>
      <c r="M15" s="3"/>
    </row>
    <row r="16" spans="1:13" ht="15" customHeight="1">
      <c r="A16" s="17">
        <v>11</v>
      </c>
      <c r="B16" s="17" t="s">
        <v>541</v>
      </c>
      <c r="C16" s="18" t="s">
        <v>540</v>
      </c>
      <c r="D16" s="17" t="s">
        <v>115</v>
      </c>
      <c r="E16" s="18" t="s">
        <v>231</v>
      </c>
      <c r="F16" s="17" t="s">
        <v>232</v>
      </c>
      <c r="G16" s="17">
        <f t="shared" si="0"/>
        <v>10</v>
      </c>
      <c r="H16" s="14"/>
      <c r="I16" s="20">
        <v>10</v>
      </c>
      <c r="J16" s="20"/>
      <c r="K16" s="8"/>
      <c r="L16" s="3"/>
      <c r="M16" s="3"/>
    </row>
    <row r="17" spans="1:13" ht="15" customHeight="1">
      <c r="A17" s="17">
        <v>13</v>
      </c>
      <c r="B17" s="17" t="s">
        <v>124</v>
      </c>
      <c r="C17" s="18" t="s">
        <v>125</v>
      </c>
      <c r="D17" s="17" t="s">
        <v>115</v>
      </c>
      <c r="E17" s="18" t="s">
        <v>17</v>
      </c>
      <c r="F17" s="17" t="s">
        <v>10</v>
      </c>
      <c r="G17" s="17">
        <f t="shared" si="0"/>
        <v>8</v>
      </c>
      <c r="H17" s="14"/>
      <c r="I17" s="20">
        <v>8</v>
      </c>
      <c r="J17" s="20"/>
      <c r="K17" s="8"/>
      <c r="L17" s="3"/>
      <c r="M17" s="3"/>
    </row>
    <row r="18" spans="1:13" ht="15" customHeight="1">
      <c r="A18" s="17">
        <v>14</v>
      </c>
      <c r="B18" s="17" t="s">
        <v>127</v>
      </c>
      <c r="C18" s="18" t="s">
        <v>126</v>
      </c>
      <c r="D18" s="17" t="s">
        <v>115</v>
      </c>
      <c r="E18" s="18" t="s">
        <v>58</v>
      </c>
      <c r="F18" s="17" t="s">
        <v>10</v>
      </c>
      <c r="G18" s="17">
        <f t="shared" si="0"/>
        <v>6</v>
      </c>
      <c r="H18" s="14"/>
      <c r="I18" s="20">
        <v>6</v>
      </c>
      <c r="J18" s="20"/>
      <c r="K18" s="8"/>
      <c r="L18" s="3"/>
      <c r="M18" s="3"/>
    </row>
    <row r="19" spans="1:11" ht="15" customHeight="1">
      <c r="A19" s="17">
        <v>15</v>
      </c>
      <c r="B19" s="17" t="s">
        <v>128</v>
      </c>
      <c r="C19" s="18" t="s">
        <v>129</v>
      </c>
      <c r="D19" s="17" t="s">
        <v>115</v>
      </c>
      <c r="E19" s="18" t="s">
        <v>33</v>
      </c>
      <c r="F19" s="17" t="s">
        <v>10</v>
      </c>
      <c r="G19" s="17">
        <f t="shared" si="0"/>
        <v>4</v>
      </c>
      <c r="H19" s="14"/>
      <c r="I19" s="20">
        <v>4</v>
      </c>
      <c r="J19" s="20"/>
      <c r="K19" s="9"/>
    </row>
    <row r="20" spans="1:11" ht="15" customHeight="1">
      <c r="A20" s="17">
        <v>15</v>
      </c>
      <c r="B20" s="17" t="s">
        <v>543</v>
      </c>
      <c r="C20" s="18" t="s">
        <v>542</v>
      </c>
      <c r="D20" s="17" t="s">
        <v>115</v>
      </c>
      <c r="E20" s="18" t="s">
        <v>483</v>
      </c>
      <c r="F20" s="17" t="s">
        <v>232</v>
      </c>
      <c r="G20" s="17">
        <f t="shared" si="0"/>
        <v>4</v>
      </c>
      <c r="H20" s="14"/>
      <c r="I20" s="20">
        <v>4</v>
      </c>
      <c r="J20" s="20"/>
      <c r="K20" s="9"/>
    </row>
    <row r="21" spans="1:11" ht="15" customHeight="1">
      <c r="A21" s="17"/>
      <c r="B21" s="17"/>
      <c r="C21" s="18"/>
      <c r="D21" s="17"/>
      <c r="E21" s="18"/>
      <c r="F21" s="17"/>
      <c r="G21" s="17"/>
      <c r="H21" s="6"/>
      <c r="I21" s="20"/>
      <c r="J21" s="20"/>
      <c r="K21" s="9"/>
    </row>
    <row r="22" spans="1:11" ht="4.5" customHeight="1">
      <c r="A22" s="11"/>
      <c r="B22" s="12"/>
      <c r="C22" s="7"/>
      <c r="D22" s="7"/>
      <c r="E22" s="7"/>
      <c r="F22" s="13"/>
      <c r="G22" s="12"/>
      <c r="H22" s="7"/>
      <c r="I22" s="15"/>
      <c r="J22" s="15"/>
      <c r="K22" s="10"/>
    </row>
    <row r="23" ht="4.5" customHeight="1">
      <c r="G23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conditionalFormatting sqref="C5:C21">
    <cfRule type="duplicateValues" priority="3" dxfId="0" stopIfTrue="1">
      <formula>AND(COUNTIF($C$5:$C$21,C5)&gt;1,NOT(ISBLANK(C5)))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1.00390625" style="0" bestFit="1" customWidth="1"/>
    <col min="4" max="4" width="13.140625" style="0" customWidth="1"/>
    <col min="5" max="5" width="67.8515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8" t="s">
        <v>547</v>
      </c>
      <c r="B1" s="29"/>
      <c r="C1" s="29"/>
      <c r="D1" s="29"/>
      <c r="E1" s="29"/>
      <c r="F1" s="29"/>
      <c r="G1" s="30"/>
      <c r="H1" s="37"/>
      <c r="I1" s="35" t="s">
        <v>12</v>
      </c>
      <c r="J1" s="35" t="s">
        <v>11</v>
      </c>
      <c r="K1" s="34"/>
    </row>
    <row r="2" spans="1:11" s="3" customFormat="1" ht="39.75" customHeight="1">
      <c r="A2" s="31"/>
      <c r="B2" s="32"/>
      <c r="C2" s="32"/>
      <c r="D2" s="32"/>
      <c r="E2" s="32"/>
      <c r="F2" s="32"/>
      <c r="G2" s="33"/>
      <c r="H2" s="37"/>
      <c r="I2" s="36"/>
      <c r="J2" s="36"/>
      <c r="K2" s="34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1" s="3" customFormat="1" ht="15" customHeight="1">
      <c r="A5" s="17">
        <v>1</v>
      </c>
      <c r="B5" s="17" t="s">
        <v>360</v>
      </c>
      <c r="C5" s="18" t="s">
        <v>359</v>
      </c>
      <c r="D5" s="17" t="s">
        <v>130</v>
      </c>
      <c r="E5" s="18" t="s">
        <v>346</v>
      </c>
      <c r="F5" s="17" t="s">
        <v>239</v>
      </c>
      <c r="G5" s="17">
        <f aca="true" t="shared" si="0" ref="G5:G19">SUM(I5:J5)</f>
        <v>150</v>
      </c>
      <c r="H5" s="6"/>
      <c r="I5" s="20"/>
      <c r="J5" s="20">
        <v>150</v>
      </c>
      <c r="K5" s="8"/>
    </row>
    <row r="6" spans="1:13" s="3" customFormat="1" ht="15" customHeight="1">
      <c r="A6" s="17">
        <v>2</v>
      </c>
      <c r="B6" s="17" t="s">
        <v>362</v>
      </c>
      <c r="C6" s="18" t="s">
        <v>361</v>
      </c>
      <c r="D6" s="17" t="s">
        <v>130</v>
      </c>
      <c r="E6" s="18" t="s">
        <v>363</v>
      </c>
      <c r="F6" s="17" t="s">
        <v>239</v>
      </c>
      <c r="G6" s="17">
        <f t="shared" si="0"/>
        <v>130</v>
      </c>
      <c r="H6" s="14"/>
      <c r="I6" s="20"/>
      <c r="J6" s="20">
        <v>130</v>
      </c>
      <c r="K6" s="9"/>
      <c r="L6"/>
      <c r="M6"/>
    </row>
    <row r="7" spans="1:13" s="3" customFormat="1" ht="15" customHeight="1">
      <c r="A7" s="17">
        <v>3</v>
      </c>
      <c r="B7" s="17" t="s">
        <v>365</v>
      </c>
      <c r="C7" s="18" t="s">
        <v>364</v>
      </c>
      <c r="D7" s="17" t="s">
        <v>130</v>
      </c>
      <c r="E7" s="18" t="s">
        <v>334</v>
      </c>
      <c r="F7" s="17" t="s">
        <v>239</v>
      </c>
      <c r="G7" s="17">
        <f t="shared" si="0"/>
        <v>110</v>
      </c>
      <c r="H7" s="14"/>
      <c r="I7" s="20"/>
      <c r="J7" s="20">
        <v>110</v>
      </c>
      <c r="K7" s="9"/>
      <c r="L7"/>
      <c r="M7"/>
    </row>
    <row r="8" spans="1:13" s="3" customFormat="1" ht="15" customHeight="1">
      <c r="A8" s="17">
        <v>3</v>
      </c>
      <c r="B8" s="17" t="s">
        <v>184</v>
      </c>
      <c r="C8" s="18" t="s">
        <v>183</v>
      </c>
      <c r="D8" s="17" t="s">
        <v>130</v>
      </c>
      <c r="E8" s="18" t="s">
        <v>185</v>
      </c>
      <c r="F8" s="17" t="s">
        <v>173</v>
      </c>
      <c r="G8" s="17">
        <f t="shared" si="0"/>
        <v>110</v>
      </c>
      <c r="H8" s="14"/>
      <c r="I8" s="20">
        <v>20</v>
      </c>
      <c r="J8" s="20">
        <v>90</v>
      </c>
      <c r="K8" s="9"/>
      <c r="L8"/>
      <c r="M8"/>
    </row>
    <row r="9" spans="1:11" s="3" customFormat="1" ht="15" customHeight="1">
      <c r="A9" s="17">
        <v>5</v>
      </c>
      <c r="B9" s="17" t="s">
        <v>189</v>
      </c>
      <c r="C9" s="18" t="s">
        <v>188</v>
      </c>
      <c r="D9" s="17" t="s">
        <v>130</v>
      </c>
      <c r="E9" s="18" t="s">
        <v>190</v>
      </c>
      <c r="F9" s="17" t="s">
        <v>173</v>
      </c>
      <c r="G9" s="17">
        <f t="shared" si="0"/>
        <v>92</v>
      </c>
      <c r="H9" s="14"/>
      <c r="I9" s="20">
        <v>12</v>
      </c>
      <c r="J9" s="20">
        <v>80</v>
      </c>
      <c r="K9" s="8"/>
    </row>
    <row r="10" spans="1:13" s="3" customFormat="1" ht="15" customHeight="1">
      <c r="A10" s="17">
        <v>6</v>
      </c>
      <c r="B10" s="17" t="s">
        <v>367</v>
      </c>
      <c r="C10" s="18" t="s">
        <v>366</v>
      </c>
      <c r="D10" s="17" t="s">
        <v>130</v>
      </c>
      <c r="E10" s="18" t="s">
        <v>313</v>
      </c>
      <c r="F10" s="17" t="s">
        <v>239</v>
      </c>
      <c r="G10" s="17">
        <f t="shared" si="0"/>
        <v>70</v>
      </c>
      <c r="H10" s="14"/>
      <c r="I10" s="20"/>
      <c r="J10" s="20">
        <v>70</v>
      </c>
      <c r="K10" s="9"/>
      <c r="L10"/>
      <c r="M10"/>
    </row>
    <row r="11" spans="1:11" s="3" customFormat="1" ht="15" customHeight="1">
      <c r="A11" s="17">
        <v>7</v>
      </c>
      <c r="B11" s="17" t="s">
        <v>137</v>
      </c>
      <c r="C11" s="18" t="s">
        <v>138</v>
      </c>
      <c r="D11" s="17" t="s">
        <v>130</v>
      </c>
      <c r="E11" s="18" t="s">
        <v>33</v>
      </c>
      <c r="F11" s="17" t="s">
        <v>10</v>
      </c>
      <c r="G11" s="17">
        <f t="shared" si="0"/>
        <v>62</v>
      </c>
      <c r="H11" s="14"/>
      <c r="I11" s="20">
        <v>12</v>
      </c>
      <c r="J11" s="20">
        <v>50</v>
      </c>
      <c r="K11" s="8"/>
    </row>
    <row r="12" spans="1:11" ht="15" customHeight="1">
      <c r="A12" s="17">
        <v>8</v>
      </c>
      <c r="B12" s="17" t="s">
        <v>369</v>
      </c>
      <c r="C12" s="18" t="s">
        <v>368</v>
      </c>
      <c r="D12" s="17" t="s">
        <v>130</v>
      </c>
      <c r="E12" s="18" t="s">
        <v>316</v>
      </c>
      <c r="F12" s="17" t="s">
        <v>232</v>
      </c>
      <c r="G12" s="17">
        <f t="shared" si="0"/>
        <v>60</v>
      </c>
      <c r="H12" s="14"/>
      <c r="I12" s="20"/>
      <c r="J12" s="20">
        <v>60</v>
      </c>
      <c r="K12" s="9"/>
    </row>
    <row r="13" spans="1:11" s="3" customFormat="1" ht="15" customHeight="1">
      <c r="A13" s="17">
        <v>9</v>
      </c>
      <c r="B13" s="17" t="s">
        <v>131</v>
      </c>
      <c r="C13" s="18" t="s">
        <v>132</v>
      </c>
      <c r="D13" s="17" t="s">
        <v>130</v>
      </c>
      <c r="E13" s="18" t="s">
        <v>33</v>
      </c>
      <c r="F13" s="17" t="s">
        <v>10</v>
      </c>
      <c r="G13" s="17">
        <f t="shared" si="0"/>
        <v>20</v>
      </c>
      <c r="H13" s="14"/>
      <c r="I13" s="20">
        <v>20</v>
      </c>
      <c r="J13" s="20"/>
      <c r="K13" s="8"/>
    </row>
    <row r="14" spans="1:11" s="3" customFormat="1" ht="15" customHeight="1">
      <c r="A14" s="17">
        <v>9</v>
      </c>
      <c r="B14" s="17" t="s">
        <v>546</v>
      </c>
      <c r="C14" s="18" t="s">
        <v>545</v>
      </c>
      <c r="D14" s="17" t="s">
        <v>130</v>
      </c>
      <c r="E14" s="18" t="s">
        <v>491</v>
      </c>
      <c r="F14" s="17" t="s">
        <v>232</v>
      </c>
      <c r="G14" s="17">
        <f t="shared" si="0"/>
        <v>20</v>
      </c>
      <c r="H14" s="14"/>
      <c r="I14" s="20">
        <v>20</v>
      </c>
      <c r="J14" s="20"/>
      <c r="K14" s="8"/>
    </row>
    <row r="15" spans="1:11" ht="15" customHeight="1">
      <c r="A15" s="17">
        <v>11</v>
      </c>
      <c r="B15" s="17" t="s">
        <v>133</v>
      </c>
      <c r="C15" s="18" t="s">
        <v>134</v>
      </c>
      <c r="D15" s="17" t="s">
        <v>130</v>
      </c>
      <c r="E15" s="18" t="s">
        <v>33</v>
      </c>
      <c r="F15" s="17" t="s">
        <v>10</v>
      </c>
      <c r="G15" s="17">
        <f t="shared" si="0"/>
        <v>16</v>
      </c>
      <c r="H15" s="14"/>
      <c r="I15" s="20">
        <v>16</v>
      </c>
      <c r="J15" s="20"/>
      <c r="K15" s="9"/>
    </row>
    <row r="16" spans="1:13" ht="15" customHeight="1">
      <c r="A16" s="17">
        <v>11</v>
      </c>
      <c r="B16" s="17" t="s">
        <v>187</v>
      </c>
      <c r="C16" s="18" t="s">
        <v>186</v>
      </c>
      <c r="D16" s="17" t="s">
        <v>130</v>
      </c>
      <c r="E16" s="18"/>
      <c r="F16" s="17" t="s">
        <v>173</v>
      </c>
      <c r="G16" s="17">
        <f t="shared" si="0"/>
        <v>16</v>
      </c>
      <c r="H16" s="14"/>
      <c r="I16" s="20">
        <v>16</v>
      </c>
      <c r="J16" s="20"/>
      <c r="K16" s="8"/>
      <c r="L16" s="3"/>
      <c r="M16" s="3"/>
    </row>
    <row r="17" spans="1:13" ht="15" customHeight="1">
      <c r="A17" s="17">
        <v>13</v>
      </c>
      <c r="B17" s="17" t="s">
        <v>135</v>
      </c>
      <c r="C17" s="18" t="s">
        <v>136</v>
      </c>
      <c r="D17" s="17" t="s">
        <v>130</v>
      </c>
      <c r="E17" s="18" t="s">
        <v>58</v>
      </c>
      <c r="F17" s="17" t="s">
        <v>10</v>
      </c>
      <c r="G17" s="17">
        <f t="shared" si="0"/>
        <v>12</v>
      </c>
      <c r="H17" s="14"/>
      <c r="I17" s="20">
        <v>12</v>
      </c>
      <c r="J17" s="20"/>
      <c r="K17" s="8"/>
      <c r="L17" s="3"/>
      <c r="M17" s="3"/>
    </row>
    <row r="18" spans="1:13" ht="15" customHeight="1">
      <c r="A18" s="17">
        <v>14</v>
      </c>
      <c r="B18" s="17" t="s">
        <v>139</v>
      </c>
      <c r="C18" s="18" t="s">
        <v>140</v>
      </c>
      <c r="D18" s="17" t="s">
        <v>130</v>
      </c>
      <c r="E18" s="18" t="s">
        <v>9</v>
      </c>
      <c r="F18" s="17" t="s">
        <v>10</v>
      </c>
      <c r="G18" s="17">
        <f t="shared" si="0"/>
        <v>10</v>
      </c>
      <c r="H18" s="14"/>
      <c r="I18" s="20">
        <v>10</v>
      </c>
      <c r="J18" s="20"/>
      <c r="K18" s="8"/>
      <c r="L18" s="3"/>
      <c r="M18" s="3"/>
    </row>
    <row r="19" spans="1:13" ht="15" customHeight="1">
      <c r="A19" s="17">
        <v>15</v>
      </c>
      <c r="B19" s="17" t="s">
        <v>141</v>
      </c>
      <c r="C19" s="18" t="s">
        <v>142</v>
      </c>
      <c r="D19" s="17" t="s">
        <v>130</v>
      </c>
      <c r="E19" s="18" t="s">
        <v>9</v>
      </c>
      <c r="F19" s="17" t="s">
        <v>10</v>
      </c>
      <c r="G19" s="17">
        <f t="shared" si="0"/>
        <v>8</v>
      </c>
      <c r="H19" s="14"/>
      <c r="I19" s="20">
        <v>8</v>
      </c>
      <c r="J19" s="20"/>
      <c r="K19" s="8"/>
      <c r="L19" s="3"/>
      <c r="M19" s="3"/>
    </row>
    <row r="20" spans="1:11" ht="15" customHeight="1">
      <c r="A20" s="17"/>
      <c r="B20" s="17"/>
      <c r="C20" s="18"/>
      <c r="D20" s="17"/>
      <c r="E20" s="18"/>
      <c r="F20" s="17"/>
      <c r="G20" s="17"/>
      <c r="H20" s="6"/>
      <c r="I20" s="20"/>
      <c r="J20" s="20"/>
      <c r="K20" s="9"/>
    </row>
    <row r="21" spans="1:11" ht="4.5" customHeight="1">
      <c r="A21" s="11"/>
      <c r="B21" s="12"/>
      <c r="C21" s="7"/>
      <c r="D21" s="7"/>
      <c r="E21" s="7"/>
      <c r="F21" s="13"/>
      <c r="G21" s="12"/>
      <c r="H21" s="7"/>
      <c r="I21" s="15"/>
      <c r="J21" s="15"/>
      <c r="K21" s="10"/>
    </row>
    <row r="22" ht="4.5" customHeight="1">
      <c r="G22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1.00390625" style="0" bestFit="1" customWidth="1"/>
    <col min="4" max="4" width="13.140625" style="0" customWidth="1"/>
    <col min="5" max="5" width="51.00390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8" t="s">
        <v>553</v>
      </c>
      <c r="B1" s="29"/>
      <c r="C1" s="29"/>
      <c r="D1" s="29"/>
      <c r="E1" s="29"/>
      <c r="F1" s="29"/>
      <c r="G1" s="30"/>
      <c r="H1" s="37"/>
      <c r="I1" s="35" t="s">
        <v>12</v>
      </c>
      <c r="J1" s="35" t="s">
        <v>11</v>
      </c>
      <c r="K1" s="34"/>
    </row>
    <row r="2" spans="1:11" s="3" customFormat="1" ht="39.75" customHeight="1">
      <c r="A2" s="31"/>
      <c r="B2" s="32"/>
      <c r="C2" s="32"/>
      <c r="D2" s="32"/>
      <c r="E2" s="32"/>
      <c r="F2" s="32"/>
      <c r="G2" s="33"/>
      <c r="H2" s="37"/>
      <c r="I2" s="36"/>
      <c r="J2" s="36"/>
      <c r="K2" s="34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1" s="3" customFormat="1" ht="15" customHeight="1">
      <c r="A5" s="17">
        <v>1</v>
      </c>
      <c r="B5" s="17" t="s">
        <v>371</v>
      </c>
      <c r="C5" s="18" t="s">
        <v>370</v>
      </c>
      <c r="D5" s="17" t="s">
        <v>143</v>
      </c>
      <c r="E5" s="18" t="s">
        <v>294</v>
      </c>
      <c r="F5" s="17" t="s">
        <v>239</v>
      </c>
      <c r="G5" s="17">
        <f aca="true" t="shared" si="0" ref="G5:G19">SUM(I5:J5)</f>
        <v>150</v>
      </c>
      <c r="H5" s="14"/>
      <c r="I5" s="20"/>
      <c r="J5" s="20">
        <v>150</v>
      </c>
      <c r="K5" s="8"/>
    </row>
    <row r="6" spans="1:13" s="3" customFormat="1" ht="15" customHeight="1">
      <c r="A6" s="17">
        <v>2</v>
      </c>
      <c r="B6" s="17" t="s">
        <v>373</v>
      </c>
      <c r="C6" s="18" t="s">
        <v>372</v>
      </c>
      <c r="D6" s="17" t="s">
        <v>143</v>
      </c>
      <c r="E6" s="18" t="s">
        <v>264</v>
      </c>
      <c r="F6" s="17" t="s">
        <v>239</v>
      </c>
      <c r="G6" s="17">
        <f t="shared" si="0"/>
        <v>130</v>
      </c>
      <c r="H6" s="14"/>
      <c r="I6" s="20"/>
      <c r="J6" s="20">
        <v>130</v>
      </c>
      <c r="K6" s="9"/>
      <c r="L6"/>
      <c r="M6"/>
    </row>
    <row r="7" spans="1:11" s="3" customFormat="1" ht="15" customHeight="1">
      <c r="A7" s="17">
        <v>3</v>
      </c>
      <c r="B7" s="17" t="s">
        <v>375</v>
      </c>
      <c r="C7" s="18" t="s">
        <v>374</v>
      </c>
      <c r="D7" s="17" t="s">
        <v>143</v>
      </c>
      <c r="E7" s="18" t="s">
        <v>346</v>
      </c>
      <c r="F7" s="17" t="s">
        <v>239</v>
      </c>
      <c r="G7" s="17">
        <f t="shared" si="0"/>
        <v>110</v>
      </c>
      <c r="H7" s="14"/>
      <c r="I7" s="20"/>
      <c r="J7" s="20">
        <v>110</v>
      </c>
      <c r="K7" s="8"/>
    </row>
    <row r="8" spans="1:11" s="3" customFormat="1" ht="15" customHeight="1">
      <c r="A8" s="17">
        <v>4</v>
      </c>
      <c r="B8" s="17" t="s">
        <v>377</v>
      </c>
      <c r="C8" s="18" t="s">
        <v>376</v>
      </c>
      <c r="D8" s="17" t="s">
        <v>143</v>
      </c>
      <c r="E8" s="18" t="s">
        <v>378</v>
      </c>
      <c r="F8" s="17" t="s">
        <v>173</v>
      </c>
      <c r="G8" s="17">
        <f t="shared" si="0"/>
        <v>90</v>
      </c>
      <c r="H8" s="14"/>
      <c r="I8" s="20"/>
      <c r="J8" s="20">
        <v>90</v>
      </c>
      <c r="K8" s="8"/>
    </row>
    <row r="9" spans="1:11" s="3" customFormat="1" ht="15" customHeight="1">
      <c r="A9" s="17">
        <v>5</v>
      </c>
      <c r="B9" s="17" t="s">
        <v>380</v>
      </c>
      <c r="C9" s="18" t="s">
        <v>379</v>
      </c>
      <c r="D9" s="17" t="s">
        <v>143</v>
      </c>
      <c r="E9" s="18" t="s">
        <v>313</v>
      </c>
      <c r="F9" s="17" t="s">
        <v>239</v>
      </c>
      <c r="G9" s="17">
        <f t="shared" si="0"/>
        <v>80</v>
      </c>
      <c r="H9" s="6"/>
      <c r="I9" s="20"/>
      <c r="J9" s="20">
        <v>80</v>
      </c>
      <c r="K9" s="8"/>
    </row>
    <row r="10" spans="1:13" s="3" customFormat="1" ht="15" customHeight="1">
      <c r="A10" s="17">
        <v>6</v>
      </c>
      <c r="B10" s="17" t="s">
        <v>382</v>
      </c>
      <c r="C10" s="18" t="s">
        <v>381</v>
      </c>
      <c r="D10" s="17" t="s">
        <v>143</v>
      </c>
      <c r="E10" s="18" t="s">
        <v>279</v>
      </c>
      <c r="F10" s="17" t="s">
        <v>280</v>
      </c>
      <c r="G10" s="17">
        <f t="shared" si="0"/>
        <v>70</v>
      </c>
      <c r="H10" s="14"/>
      <c r="I10" s="20"/>
      <c r="J10" s="20">
        <v>70</v>
      </c>
      <c r="K10" s="9"/>
      <c r="L10"/>
      <c r="M10"/>
    </row>
    <row r="11" spans="1:13" s="3" customFormat="1" ht="15" customHeight="1">
      <c r="A11" s="17">
        <v>7</v>
      </c>
      <c r="B11" s="17" t="s">
        <v>384</v>
      </c>
      <c r="C11" s="18" t="s">
        <v>383</v>
      </c>
      <c r="D11" s="17" t="s">
        <v>143</v>
      </c>
      <c r="E11" s="18" t="s">
        <v>385</v>
      </c>
      <c r="F11" s="17" t="s">
        <v>239</v>
      </c>
      <c r="G11" s="17">
        <f t="shared" si="0"/>
        <v>60</v>
      </c>
      <c r="H11" s="14"/>
      <c r="I11" s="20"/>
      <c r="J11" s="20">
        <v>60</v>
      </c>
      <c r="K11" s="9"/>
      <c r="L11"/>
      <c r="M11"/>
    </row>
    <row r="12" spans="1:11" ht="15" customHeight="1">
      <c r="A12" s="17">
        <v>8</v>
      </c>
      <c r="B12" s="17" t="s">
        <v>387</v>
      </c>
      <c r="C12" s="18" t="s">
        <v>386</v>
      </c>
      <c r="D12" s="17" t="s">
        <v>143</v>
      </c>
      <c r="E12" s="18" t="s">
        <v>316</v>
      </c>
      <c r="F12" s="17" t="s">
        <v>232</v>
      </c>
      <c r="G12" s="17">
        <f t="shared" si="0"/>
        <v>50</v>
      </c>
      <c r="H12" s="14"/>
      <c r="I12" s="20"/>
      <c r="J12" s="20">
        <v>50</v>
      </c>
      <c r="K12" s="9"/>
    </row>
    <row r="13" spans="1:11" s="3" customFormat="1" ht="15" customHeight="1">
      <c r="A13" s="17">
        <v>9</v>
      </c>
      <c r="B13" s="17" t="s">
        <v>144</v>
      </c>
      <c r="C13" s="18" t="s">
        <v>145</v>
      </c>
      <c r="D13" s="17" t="s">
        <v>143</v>
      </c>
      <c r="E13" s="18" t="s">
        <v>58</v>
      </c>
      <c r="F13" s="17" t="s">
        <v>10</v>
      </c>
      <c r="G13" s="17">
        <f t="shared" si="0"/>
        <v>20</v>
      </c>
      <c r="H13" s="14"/>
      <c r="I13" s="20">
        <v>20</v>
      </c>
      <c r="J13" s="20"/>
      <c r="K13" s="8"/>
    </row>
    <row r="14" spans="1:13" ht="15" customHeight="1">
      <c r="A14" s="17">
        <v>9</v>
      </c>
      <c r="B14" s="17" t="s">
        <v>192</v>
      </c>
      <c r="C14" s="18" t="s">
        <v>191</v>
      </c>
      <c r="D14" s="17" t="s">
        <v>143</v>
      </c>
      <c r="E14" s="18" t="s">
        <v>193</v>
      </c>
      <c r="F14" s="17" t="s">
        <v>173</v>
      </c>
      <c r="G14" s="17">
        <f t="shared" si="0"/>
        <v>20</v>
      </c>
      <c r="H14" s="14"/>
      <c r="I14" s="20">
        <v>20</v>
      </c>
      <c r="J14" s="20"/>
      <c r="K14" s="8"/>
      <c r="L14" s="3"/>
      <c r="M14" s="3"/>
    </row>
    <row r="15" spans="1:13" ht="15" customHeight="1">
      <c r="A15" s="17">
        <v>9</v>
      </c>
      <c r="B15" s="17" t="s">
        <v>223</v>
      </c>
      <c r="C15" s="18" t="s">
        <v>222</v>
      </c>
      <c r="D15" s="17" t="s">
        <v>143</v>
      </c>
      <c r="E15" s="18" t="s">
        <v>9</v>
      </c>
      <c r="F15" s="17" t="s">
        <v>211</v>
      </c>
      <c r="G15" s="17">
        <f t="shared" si="0"/>
        <v>20</v>
      </c>
      <c r="H15" s="14"/>
      <c r="I15" s="20">
        <v>20</v>
      </c>
      <c r="J15" s="20"/>
      <c r="K15" s="8"/>
      <c r="L15" s="3"/>
      <c r="M15" s="3"/>
    </row>
    <row r="16" spans="1:11" ht="15" customHeight="1">
      <c r="A16" s="17">
        <v>12</v>
      </c>
      <c r="B16" s="17" t="s">
        <v>146</v>
      </c>
      <c r="C16" s="18" t="s">
        <v>147</v>
      </c>
      <c r="D16" s="17" t="s">
        <v>143</v>
      </c>
      <c r="E16" s="18" t="s">
        <v>58</v>
      </c>
      <c r="F16" s="17" t="s">
        <v>10</v>
      </c>
      <c r="G16" s="17">
        <f t="shared" si="0"/>
        <v>16</v>
      </c>
      <c r="H16" s="14"/>
      <c r="I16" s="20">
        <v>16</v>
      </c>
      <c r="J16" s="20"/>
      <c r="K16" s="9"/>
    </row>
    <row r="17" spans="1:13" ht="15" customHeight="1">
      <c r="A17" s="17">
        <v>13</v>
      </c>
      <c r="B17" s="17" t="s">
        <v>148</v>
      </c>
      <c r="C17" s="18" t="s">
        <v>149</v>
      </c>
      <c r="D17" s="17" t="s">
        <v>143</v>
      </c>
      <c r="E17" s="18" t="s">
        <v>9</v>
      </c>
      <c r="F17" s="17" t="s">
        <v>10</v>
      </c>
      <c r="G17" s="17">
        <f t="shared" si="0"/>
        <v>12</v>
      </c>
      <c r="H17" s="14"/>
      <c r="I17" s="20">
        <v>12</v>
      </c>
      <c r="J17" s="20"/>
      <c r="K17" s="8"/>
      <c r="L17" s="3"/>
      <c r="M17" s="3"/>
    </row>
    <row r="18" spans="1:13" ht="15" customHeight="1">
      <c r="A18" s="17">
        <v>13</v>
      </c>
      <c r="B18" s="17" t="s">
        <v>549</v>
      </c>
      <c r="C18" s="18" t="s">
        <v>548</v>
      </c>
      <c r="D18" s="17" t="s">
        <v>143</v>
      </c>
      <c r="E18" s="18" t="s">
        <v>291</v>
      </c>
      <c r="F18" s="17" t="s">
        <v>232</v>
      </c>
      <c r="G18" s="17">
        <f t="shared" si="0"/>
        <v>12</v>
      </c>
      <c r="H18" s="14"/>
      <c r="I18" s="20">
        <v>12</v>
      </c>
      <c r="J18" s="20"/>
      <c r="K18" s="8"/>
      <c r="L18" s="3"/>
      <c r="M18" s="3"/>
    </row>
    <row r="19" spans="1:13" ht="15" customHeight="1">
      <c r="A19" s="17">
        <v>15</v>
      </c>
      <c r="B19" s="17" t="s">
        <v>551</v>
      </c>
      <c r="C19" s="18" t="s">
        <v>550</v>
      </c>
      <c r="D19" s="17" t="s">
        <v>143</v>
      </c>
      <c r="E19" s="18" t="s">
        <v>552</v>
      </c>
      <c r="F19" s="17" t="s">
        <v>232</v>
      </c>
      <c r="G19" s="17">
        <f t="shared" si="0"/>
        <v>10</v>
      </c>
      <c r="H19" s="14"/>
      <c r="I19" s="20">
        <v>10</v>
      </c>
      <c r="J19" s="20"/>
      <c r="K19" s="8"/>
      <c r="L19" s="3"/>
      <c r="M19" s="3"/>
    </row>
    <row r="20" spans="1:11" ht="15" customHeight="1">
      <c r="A20" s="17"/>
      <c r="B20" s="17"/>
      <c r="C20" s="18"/>
      <c r="D20" s="17"/>
      <c r="E20" s="18"/>
      <c r="F20" s="17"/>
      <c r="G20" s="17"/>
      <c r="H20" s="6"/>
      <c r="I20" s="20"/>
      <c r="J20" s="20"/>
      <c r="K20" s="9"/>
    </row>
    <row r="21" spans="1:11" ht="4.5" customHeight="1">
      <c r="A21" s="11"/>
      <c r="B21" s="12"/>
      <c r="C21" s="7"/>
      <c r="D21" s="7"/>
      <c r="E21" s="7"/>
      <c r="F21" s="13"/>
      <c r="G21" s="12"/>
      <c r="H21" s="7"/>
      <c r="I21" s="15"/>
      <c r="J21" s="15"/>
      <c r="K21" s="10"/>
    </row>
    <row r="22" ht="4.5" customHeight="1">
      <c r="G22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conditionalFormatting sqref="C5:C22">
    <cfRule type="duplicateValues" priority="2" dxfId="0" stopIfTrue="1">
      <formula>AND(COUNTIF($C$5:$C$22,C5)&gt;1,NOT(ISBLANK(C5)))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2.421875" style="0" customWidth="1"/>
    <col min="4" max="4" width="13.140625" style="0" customWidth="1"/>
    <col min="5" max="5" width="61.140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8" t="s">
        <v>560</v>
      </c>
      <c r="B1" s="29"/>
      <c r="C1" s="29"/>
      <c r="D1" s="29"/>
      <c r="E1" s="29"/>
      <c r="F1" s="29"/>
      <c r="G1" s="30"/>
      <c r="H1" s="37"/>
      <c r="I1" s="35" t="s">
        <v>12</v>
      </c>
      <c r="J1" s="35" t="s">
        <v>11</v>
      </c>
      <c r="K1" s="34"/>
    </row>
    <row r="2" spans="1:11" s="3" customFormat="1" ht="39.75" customHeight="1">
      <c r="A2" s="31"/>
      <c r="B2" s="32"/>
      <c r="C2" s="32"/>
      <c r="D2" s="32"/>
      <c r="E2" s="32"/>
      <c r="F2" s="32"/>
      <c r="G2" s="33"/>
      <c r="H2" s="37"/>
      <c r="I2" s="36"/>
      <c r="J2" s="36"/>
      <c r="K2" s="34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1" s="3" customFormat="1" ht="15" customHeight="1">
      <c r="A5" s="17">
        <v>1</v>
      </c>
      <c r="B5" s="17" t="s">
        <v>389</v>
      </c>
      <c r="C5" s="18" t="s">
        <v>388</v>
      </c>
      <c r="D5" s="17" t="s">
        <v>150</v>
      </c>
      <c r="E5" s="18" t="s">
        <v>390</v>
      </c>
      <c r="F5" s="17" t="s">
        <v>327</v>
      </c>
      <c r="G5" s="17">
        <f aca="true" t="shared" si="0" ref="G5:G17">SUM(I5:J5)</f>
        <v>150</v>
      </c>
      <c r="H5" s="14"/>
      <c r="I5" s="20"/>
      <c r="J5" s="20">
        <v>150</v>
      </c>
      <c r="K5" s="8"/>
    </row>
    <row r="6" spans="1:11" s="3" customFormat="1" ht="15" customHeight="1">
      <c r="A6" s="17">
        <v>2</v>
      </c>
      <c r="B6" s="17" t="s">
        <v>392</v>
      </c>
      <c r="C6" s="18" t="s">
        <v>391</v>
      </c>
      <c r="D6" s="17" t="s">
        <v>150</v>
      </c>
      <c r="E6" s="18" t="s">
        <v>316</v>
      </c>
      <c r="F6" s="17" t="s">
        <v>232</v>
      </c>
      <c r="G6" s="17">
        <f t="shared" si="0"/>
        <v>130</v>
      </c>
      <c r="H6" s="14"/>
      <c r="I6" s="20"/>
      <c r="J6" s="20">
        <v>130</v>
      </c>
      <c r="K6" s="8"/>
    </row>
    <row r="7" spans="1:11" s="3" customFormat="1" ht="15" customHeight="1">
      <c r="A7" s="17">
        <v>3</v>
      </c>
      <c r="B7" s="17" t="s">
        <v>394</v>
      </c>
      <c r="C7" s="18" t="s">
        <v>393</v>
      </c>
      <c r="D7" s="17" t="s">
        <v>150</v>
      </c>
      <c r="E7" s="18" t="s">
        <v>264</v>
      </c>
      <c r="F7" s="17" t="s">
        <v>239</v>
      </c>
      <c r="G7" s="17">
        <f t="shared" si="0"/>
        <v>110</v>
      </c>
      <c r="H7" s="14"/>
      <c r="I7" s="20"/>
      <c r="J7" s="20">
        <v>110</v>
      </c>
      <c r="K7" s="8"/>
    </row>
    <row r="8" spans="1:11" s="3" customFormat="1" ht="15" customHeight="1">
      <c r="A8" s="17">
        <v>4</v>
      </c>
      <c r="B8" s="17" t="s">
        <v>396</v>
      </c>
      <c r="C8" s="18" t="s">
        <v>395</v>
      </c>
      <c r="D8" s="17" t="s">
        <v>150</v>
      </c>
      <c r="E8" s="18" t="s">
        <v>397</v>
      </c>
      <c r="F8" s="17" t="s">
        <v>327</v>
      </c>
      <c r="G8" s="17">
        <f t="shared" si="0"/>
        <v>90</v>
      </c>
      <c r="H8" s="14"/>
      <c r="I8" s="20"/>
      <c r="J8" s="20">
        <v>90</v>
      </c>
      <c r="K8" s="8"/>
    </row>
    <row r="9" spans="1:11" s="3" customFormat="1" ht="15" customHeight="1">
      <c r="A9" s="17">
        <v>5</v>
      </c>
      <c r="B9" s="17" t="s">
        <v>401</v>
      </c>
      <c r="C9" s="18" t="s">
        <v>400</v>
      </c>
      <c r="D9" s="17" t="s">
        <v>150</v>
      </c>
      <c r="E9" s="18" t="s">
        <v>253</v>
      </c>
      <c r="F9" s="17" t="s">
        <v>232</v>
      </c>
      <c r="G9" s="17">
        <f>SUM(I9:J9)</f>
        <v>86</v>
      </c>
      <c r="H9" s="14"/>
      <c r="I9" s="20">
        <v>16</v>
      </c>
      <c r="J9" s="20">
        <v>70</v>
      </c>
      <c r="K9" s="8"/>
    </row>
    <row r="10" spans="1:13" s="3" customFormat="1" ht="15" customHeight="1">
      <c r="A10" s="17">
        <v>6</v>
      </c>
      <c r="B10" s="17" t="s">
        <v>399</v>
      </c>
      <c r="C10" s="18" t="s">
        <v>398</v>
      </c>
      <c r="D10" s="17" t="s">
        <v>150</v>
      </c>
      <c r="E10" s="18" t="s">
        <v>9</v>
      </c>
      <c r="F10" s="17" t="s">
        <v>235</v>
      </c>
      <c r="G10" s="17">
        <f t="shared" si="0"/>
        <v>80</v>
      </c>
      <c r="H10" s="14"/>
      <c r="I10" s="20"/>
      <c r="J10" s="20">
        <v>80</v>
      </c>
      <c r="K10" s="9"/>
      <c r="L10"/>
      <c r="M10"/>
    </row>
    <row r="11" spans="1:13" ht="15" customHeight="1">
      <c r="A11" s="17">
        <v>7</v>
      </c>
      <c r="B11" s="17" t="s">
        <v>405</v>
      </c>
      <c r="C11" s="18" t="s">
        <v>404</v>
      </c>
      <c r="D11" s="17" t="s">
        <v>150</v>
      </c>
      <c r="E11" s="18" t="s">
        <v>253</v>
      </c>
      <c r="F11" s="17" t="s">
        <v>232</v>
      </c>
      <c r="G11" s="17">
        <f>SUM(I11:J11)</f>
        <v>62</v>
      </c>
      <c r="H11" s="6"/>
      <c r="I11" s="20">
        <v>12</v>
      </c>
      <c r="J11" s="20">
        <v>50</v>
      </c>
      <c r="K11" s="8"/>
      <c r="L11" s="3"/>
      <c r="M11" s="3"/>
    </row>
    <row r="12" spans="1:11" s="3" customFormat="1" ht="15" customHeight="1">
      <c r="A12" s="17">
        <v>8</v>
      </c>
      <c r="B12" s="17" t="s">
        <v>403</v>
      </c>
      <c r="C12" s="18" t="s">
        <v>402</v>
      </c>
      <c r="D12" s="17" t="s">
        <v>150</v>
      </c>
      <c r="E12" s="18" t="s">
        <v>313</v>
      </c>
      <c r="F12" s="17" t="s">
        <v>239</v>
      </c>
      <c r="G12" s="17">
        <f t="shared" si="0"/>
        <v>60</v>
      </c>
      <c r="H12" s="14"/>
      <c r="I12" s="20"/>
      <c r="J12" s="20">
        <v>60</v>
      </c>
      <c r="K12" s="8"/>
    </row>
    <row r="13" spans="1:11" s="3" customFormat="1" ht="15" customHeight="1">
      <c r="A13" s="17">
        <v>9</v>
      </c>
      <c r="B13" s="17" t="s">
        <v>151</v>
      </c>
      <c r="C13" s="18" t="s">
        <v>152</v>
      </c>
      <c r="D13" s="17" t="s">
        <v>150</v>
      </c>
      <c r="E13" s="18" t="s">
        <v>9</v>
      </c>
      <c r="F13" s="17" t="s">
        <v>10</v>
      </c>
      <c r="G13" s="17">
        <f t="shared" si="0"/>
        <v>20</v>
      </c>
      <c r="H13" s="14"/>
      <c r="I13" s="20">
        <v>20</v>
      </c>
      <c r="J13" s="20"/>
      <c r="K13" s="8"/>
    </row>
    <row r="14" spans="1:11" ht="15" customHeight="1">
      <c r="A14" s="17">
        <v>10</v>
      </c>
      <c r="B14" s="17" t="s">
        <v>153</v>
      </c>
      <c r="C14" s="18" t="s">
        <v>154</v>
      </c>
      <c r="D14" s="17" t="s">
        <v>150</v>
      </c>
      <c r="E14" s="18" t="s">
        <v>58</v>
      </c>
      <c r="F14" s="17" t="s">
        <v>10</v>
      </c>
      <c r="G14" s="17">
        <f t="shared" si="0"/>
        <v>16</v>
      </c>
      <c r="H14" s="14"/>
      <c r="I14" s="20">
        <v>16</v>
      </c>
      <c r="J14" s="20"/>
      <c r="K14" s="9"/>
    </row>
    <row r="15" spans="1:11" ht="15" customHeight="1">
      <c r="A15" s="17">
        <v>11</v>
      </c>
      <c r="B15" s="17" t="s">
        <v>555</v>
      </c>
      <c r="C15" s="18" t="s">
        <v>554</v>
      </c>
      <c r="D15" s="17" t="s">
        <v>150</v>
      </c>
      <c r="E15" s="18" t="s">
        <v>316</v>
      </c>
      <c r="F15" s="17" t="s">
        <v>232</v>
      </c>
      <c r="G15" s="17">
        <f t="shared" si="0"/>
        <v>10</v>
      </c>
      <c r="H15" s="14"/>
      <c r="I15" s="20">
        <v>10</v>
      </c>
      <c r="J15" s="20"/>
      <c r="K15" s="9"/>
    </row>
    <row r="16" spans="1:11" ht="15" customHeight="1">
      <c r="A16" s="17">
        <v>12</v>
      </c>
      <c r="B16" s="17" t="s">
        <v>557</v>
      </c>
      <c r="C16" s="18" t="s">
        <v>556</v>
      </c>
      <c r="D16" s="17" t="s">
        <v>150</v>
      </c>
      <c r="E16" s="18" t="s">
        <v>253</v>
      </c>
      <c r="F16" s="17" t="s">
        <v>232</v>
      </c>
      <c r="G16" s="17">
        <f t="shared" si="0"/>
        <v>8</v>
      </c>
      <c r="H16" s="14"/>
      <c r="I16" s="20">
        <v>8</v>
      </c>
      <c r="J16" s="20"/>
      <c r="K16" s="9"/>
    </row>
    <row r="17" spans="1:11" ht="15" customHeight="1">
      <c r="A17" s="17">
        <v>13</v>
      </c>
      <c r="B17" s="17" t="s">
        <v>559</v>
      </c>
      <c r="C17" s="18" t="s">
        <v>558</v>
      </c>
      <c r="D17" s="17" t="s">
        <v>150</v>
      </c>
      <c r="E17" s="18" t="s">
        <v>9</v>
      </c>
      <c r="F17" s="17" t="s">
        <v>232</v>
      </c>
      <c r="G17" s="17">
        <f t="shared" si="0"/>
        <v>6</v>
      </c>
      <c r="H17" s="14"/>
      <c r="I17" s="20">
        <v>6</v>
      </c>
      <c r="J17" s="20"/>
      <c r="K17" s="9"/>
    </row>
    <row r="18" spans="1:11" ht="15" customHeight="1">
      <c r="A18" s="17"/>
      <c r="B18" s="17"/>
      <c r="C18" s="18"/>
      <c r="D18" s="17"/>
      <c r="E18" s="18"/>
      <c r="F18" s="17"/>
      <c r="G18" s="17"/>
      <c r="H18" s="6"/>
      <c r="I18" s="20"/>
      <c r="J18" s="20"/>
      <c r="K18" s="9"/>
    </row>
    <row r="19" spans="1:11" ht="4.5" customHeight="1">
      <c r="A19" s="11"/>
      <c r="B19" s="12"/>
      <c r="C19" s="7"/>
      <c r="D19" s="7"/>
      <c r="E19" s="7"/>
      <c r="F19" s="13"/>
      <c r="G19" s="12"/>
      <c r="H19" s="7"/>
      <c r="I19" s="15"/>
      <c r="J19" s="15"/>
      <c r="K19" s="10"/>
    </row>
    <row r="20" ht="4.5" customHeight="1">
      <c r="G20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1.00390625" style="0" bestFit="1" customWidth="1"/>
    <col min="4" max="4" width="13.140625" style="0" customWidth="1"/>
    <col min="5" max="5" width="52.8515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8" t="s">
        <v>435</v>
      </c>
      <c r="B1" s="29"/>
      <c r="C1" s="29"/>
      <c r="D1" s="29"/>
      <c r="E1" s="29"/>
      <c r="F1" s="29"/>
      <c r="G1" s="30"/>
      <c r="H1" s="37"/>
      <c r="I1" s="35" t="s">
        <v>12</v>
      </c>
      <c r="J1" s="35" t="s">
        <v>11</v>
      </c>
      <c r="K1" s="34"/>
    </row>
    <row r="2" spans="1:11" s="3" customFormat="1" ht="39.75" customHeight="1">
      <c r="A2" s="31"/>
      <c r="B2" s="32"/>
      <c r="C2" s="32"/>
      <c r="D2" s="32"/>
      <c r="E2" s="32"/>
      <c r="F2" s="32"/>
      <c r="G2" s="33"/>
      <c r="H2" s="37"/>
      <c r="I2" s="36"/>
      <c r="J2" s="36"/>
      <c r="K2" s="34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1" s="3" customFormat="1" ht="15" customHeight="1">
      <c r="A5" s="17">
        <v>1</v>
      </c>
      <c r="B5" s="17" t="s">
        <v>156</v>
      </c>
      <c r="C5" s="18" t="s">
        <v>157</v>
      </c>
      <c r="D5" s="17" t="s">
        <v>155</v>
      </c>
      <c r="E5" s="18" t="s">
        <v>58</v>
      </c>
      <c r="F5" s="17" t="s">
        <v>10</v>
      </c>
      <c r="G5" s="17">
        <f aca="true" t="shared" si="0" ref="G5:G19">SUM(I5:J5)</f>
        <v>170</v>
      </c>
      <c r="H5" s="14"/>
      <c r="I5" s="20">
        <v>20</v>
      </c>
      <c r="J5" s="20">
        <v>150</v>
      </c>
      <c r="K5" s="8"/>
    </row>
    <row r="6" spans="1:11" s="3" customFormat="1" ht="15" customHeight="1">
      <c r="A6" s="17">
        <v>2</v>
      </c>
      <c r="B6" s="17" t="s">
        <v>407</v>
      </c>
      <c r="C6" s="18" t="s">
        <v>406</v>
      </c>
      <c r="D6" s="17" t="s">
        <v>155</v>
      </c>
      <c r="E6" s="18" t="s">
        <v>9</v>
      </c>
      <c r="F6" s="17" t="s">
        <v>321</v>
      </c>
      <c r="G6" s="17">
        <f t="shared" si="0"/>
        <v>130</v>
      </c>
      <c r="H6" s="14"/>
      <c r="I6" s="20"/>
      <c r="J6" s="20">
        <v>130</v>
      </c>
      <c r="K6" s="8"/>
    </row>
    <row r="7" spans="1:11" s="3" customFormat="1" ht="15" customHeight="1">
      <c r="A7" s="17">
        <v>3</v>
      </c>
      <c r="B7" s="17" t="s">
        <v>409</v>
      </c>
      <c r="C7" s="18" t="s">
        <v>408</v>
      </c>
      <c r="D7" s="17" t="s">
        <v>155</v>
      </c>
      <c r="E7" s="18" t="s">
        <v>9</v>
      </c>
      <c r="F7" s="17" t="s">
        <v>321</v>
      </c>
      <c r="G7" s="17">
        <f t="shared" si="0"/>
        <v>110</v>
      </c>
      <c r="H7" s="6"/>
      <c r="I7" s="20"/>
      <c r="J7" s="20">
        <v>110</v>
      </c>
      <c r="K7" s="8"/>
    </row>
    <row r="8" spans="1:13" s="3" customFormat="1" ht="15" customHeight="1">
      <c r="A8" s="17">
        <v>4</v>
      </c>
      <c r="B8" s="17" t="s">
        <v>411</v>
      </c>
      <c r="C8" s="18" t="s">
        <v>410</v>
      </c>
      <c r="D8" s="17" t="s">
        <v>155</v>
      </c>
      <c r="E8" s="18" t="s">
        <v>412</v>
      </c>
      <c r="F8" s="17" t="s">
        <v>327</v>
      </c>
      <c r="G8" s="17">
        <f t="shared" si="0"/>
        <v>90</v>
      </c>
      <c r="H8" s="14"/>
      <c r="I8" s="20"/>
      <c r="J8" s="20">
        <v>90</v>
      </c>
      <c r="K8" s="9"/>
      <c r="L8"/>
      <c r="M8"/>
    </row>
    <row r="9" spans="1:13" s="3" customFormat="1" ht="15" customHeight="1">
      <c r="A9" s="17">
        <v>5</v>
      </c>
      <c r="B9" s="17" t="s">
        <v>414</v>
      </c>
      <c r="C9" s="18" t="s">
        <v>413</v>
      </c>
      <c r="D9" s="17" t="s">
        <v>155</v>
      </c>
      <c r="E9" s="18" t="s">
        <v>172</v>
      </c>
      <c r="F9" s="17" t="s">
        <v>239</v>
      </c>
      <c r="G9" s="17">
        <f t="shared" si="0"/>
        <v>80</v>
      </c>
      <c r="H9" s="14"/>
      <c r="I9" s="20"/>
      <c r="J9" s="20">
        <v>80</v>
      </c>
      <c r="K9" s="9"/>
      <c r="L9"/>
      <c r="M9"/>
    </row>
    <row r="10" spans="1:13" s="3" customFormat="1" ht="15" customHeight="1">
      <c r="A10" s="17">
        <v>6</v>
      </c>
      <c r="B10" s="17" t="s">
        <v>416</v>
      </c>
      <c r="C10" s="18" t="s">
        <v>415</v>
      </c>
      <c r="D10" s="17" t="s">
        <v>155</v>
      </c>
      <c r="E10" s="18" t="s">
        <v>9</v>
      </c>
      <c r="F10" s="17" t="s">
        <v>327</v>
      </c>
      <c r="G10" s="17">
        <f t="shared" si="0"/>
        <v>70</v>
      </c>
      <c r="H10" s="14"/>
      <c r="I10" s="20"/>
      <c r="J10" s="20">
        <v>70</v>
      </c>
      <c r="K10" s="9"/>
      <c r="L10"/>
      <c r="M10"/>
    </row>
    <row r="11" spans="1:13" s="3" customFormat="1" ht="15" customHeight="1">
      <c r="A11" s="17">
        <v>7</v>
      </c>
      <c r="B11" s="17" t="s">
        <v>418</v>
      </c>
      <c r="C11" s="18" t="s">
        <v>417</v>
      </c>
      <c r="D11" s="17" t="s">
        <v>155</v>
      </c>
      <c r="E11" s="18" t="s">
        <v>252</v>
      </c>
      <c r="F11" s="17" t="s">
        <v>239</v>
      </c>
      <c r="G11" s="17">
        <f t="shared" si="0"/>
        <v>60</v>
      </c>
      <c r="H11" s="14"/>
      <c r="I11" s="20"/>
      <c r="J11" s="20">
        <v>60</v>
      </c>
      <c r="K11" s="9"/>
      <c r="L11"/>
      <c r="M11"/>
    </row>
    <row r="12" spans="1:11" ht="15" customHeight="1">
      <c r="A12" s="17">
        <v>8</v>
      </c>
      <c r="B12" s="17" t="s">
        <v>420</v>
      </c>
      <c r="C12" s="18" t="s">
        <v>419</v>
      </c>
      <c r="D12" s="17" t="s">
        <v>155</v>
      </c>
      <c r="E12" s="18" t="s">
        <v>253</v>
      </c>
      <c r="F12" s="17" t="s">
        <v>232</v>
      </c>
      <c r="G12" s="17">
        <f t="shared" si="0"/>
        <v>50</v>
      </c>
      <c r="H12" s="14"/>
      <c r="I12" s="20"/>
      <c r="J12" s="20">
        <v>50</v>
      </c>
      <c r="K12" s="9"/>
    </row>
    <row r="13" spans="1:11" s="3" customFormat="1" ht="15" customHeight="1">
      <c r="A13" s="17">
        <v>9</v>
      </c>
      <c r="B13" s="17" t="s">
        <v>195</v>
      </c>
      <c r="C13" s="18" t="s">
        <v>194</v>
      </c>
      <c r="D13" s="17" t="s">
        <v>155</v>
      </c>
      <c r="E13" s="18" t="s">
        <v>196</v>
      </c>
      <c r="F13" s="17" t="s">
        <v>173</v>
      </c>
      <c r="G13" s="17">
        <f t="shared" si="0"/>
        <v>20</v>
      </c>
      <c r="H13" s="14"/>
      <c r="I13" s="20">
        <v>20</v>
      </c>
      <c r="J13" s="20"/>
      <c r="K13" s="8"/>
    </row>
    <row r="14" spans="1:13" ht="15" customHeight="1">
      <c r="A14" s="17">
        <v>9</v>
      </c>
      <c r="B14" s="17" t="s">
        <v>225</v>
      </c>
      <c r="C14" s="18" t="s">
        <v>224</v>
      </c>
      <c r="D14" s="17" t="s">
        <v>155</v>
      </c>
      <c r="E14" s="18" t="s">
        <v>214</v>
      </c>
      <c r="F14" s="17" t="s">
        <v>211</v>
      </c>
      <c r="G14" s="17">
        <f t="shared" si="0"/>
        <v>20</v>
      </c>
      <c r="H14" s="14"/>
      <c r="I14" s="20">
        <v>20</v>
      </c>
      <c r="J14" s="20"/>
      <c r="K14" s="8"/>
      <c r="L14" s="3"/>
      <c r="M14" s="3"/>
    </row>
    <row r="15" spans="1:11" ht="15" customHeight="1">
      <c r="A15" s="17">
        <v>11</v>
      </c>
      <c r="B15" s="17" t="s">
        <v>158</v>
      </c>
      <c r="C15" s="18" t="s">
        <v>159</v>
      </c>
      <c r="D15" s="17" t="s">
        <v>155</v>
      </c>
      <c r="E15" s="18" t="s">
        <v>58</v>
      </c>
      <c r="F15" s="17" t="s">
        <v>10</v>
      </c>
      <c r="G15" s="17">
        <f t="shared" si="0"/>
        <v>16</v>
      </c>
      <c r="H15" s="14"/>
      <c r="I15" s="20">
        <v>16</v>
      </c>
      <c r="J15" s="20"/>
      <c r="K15" s="9"/>
    </row>
    <row r="16" spans="1:13" ht="15" customHeight="1">
      <c r="A16" s="17">
        <v>11</v>
      </c>
      <c r="B16" s="17" t="s">
        <v>160</v>
      </c>
      <c r="C16" s="18" t="s">
        <v>161</v>
      </c>
      <c r="D16" s="17" t="s">
        <v>155</v>
      </c>
      <c r="E16" s="18" t="s">
        <v>9</v>
      </c>
      <c r="F16" s="17" t="s">
        <v>10</v>
      </c>
      <c r="G16" s="17">
        <f t="shared" si="0"/>
        <v>16</v>
      </c>
      <c r="H16" s="14"/>
      <c r="I16" s="20">
        <v>16</v>
      </c>
      <c r="J16" s="20"/>
      <c r="K16" s="8"/>
      <c r="L16" s="3"/>
      <c r="M16" s="3"/>
    </row>
    <row r="17" spans="1:13" ht="15" customHeight="1">
      <c r="A17" s="17">
        <v>11</v>
      </c>
      <c r="B17" s="17" t="s">
        <v>198</v>
      </c>
      <c r="C17" s="18" t="s">
        <v>197</v>
      </c>
      <c r="D17" s="17" t="s">
        <v>155</v>
      </c>
      <c r="E17" s="18" t="s">
        <v>9</v>
      </c>
      <c r="F17" s="17" t="s">
        <v>173</v>
      </c>
      <c r="G17" s="17">
        <f t="shared" si="0"/>
        <v>16</v>
      </c>
      <c r="H17" s="14"/>
      <c r="I17" s="20">
        <v>16</v>
      </c>
      <c r="J17" s="20"/>
      <c r="K17" s="8"/>
      <c r="L17" s="3"/>
      <c r="M17" s="3"/>
    </row>
    <row r="18" spans="1:13" ht="15" customHeight="1">
      <c r="A18" s="17">
        <v>14</v>
      </c>
      <c r="B18" s="17" t="s">
        <v>200</v>
      </c>
      <c r="C18" s="18" t="s">
        <v>199</v>
      </c>
      <c r="D18" s="17" t="s">
        <v>155</v>
      </c>
      <c r="E18" s="18"/>
      <c r="F18" s="17" t="s">
        <v>173</v>
      </c>
      <c r="G18" s="17">
        <f t="shared" si="0"/>
        <v>12</v>
      </c>
      <c r="H18" s="14"/>
      <c r="I18" s="20">
        <v>12</v>
      </c>
      <c r="J18" s="20"/>
      <c r="K18" s="8"/>
      <c r="L18" s="3"/>
      <c r="M18" s="3"/>
    </row>
    <row r="19" spans="1:11" ht="15" customHeight="1">
      <c r="A19" s="17">
        <v>15</v>
      </c>
      <c r="B19" s="17" t="s">
        <v>202</v>
      </c>
      <c r="C19" s="18" t="s">
        <v>201</v>
      </c>
      <c r="D19" s="17" t="s">
        <v>155</v>
      </c>
      <c r="E19" s="18" t="s">
        <v>203</v>
      </c>
      <c r="F19" s="17" t="s">
        <v>173</v>
      </c>
      <c r="G19" s="17">
        <f t="shared" si="0"/>
        <v>10</v>
      </c>
      <c r="H19" s="14"/>
      <c r="I19" s="20">
        <v>10</v>
      </c>
      <c r="J19" s="20"/>
      <c r="K19" s="9"/>
    </row>
    <row r="20" spans="1:11" ht="15" customHeight="1">
      <c r="A20" s="17"/>
      <c r="B20" s="17"/>
      <c r="C20" s="18"/>
      <c r="D20" s="17"/>
      <c r="E20" s="18"/>
      <c r="F20" s="17"/>
      <c r="G20" s="17"/>
      <c r="H20" s="6"/>
      <c r="I20" s="20"/>
      <c r="J20" s="20"/>
      <c r="K20" s="9"/>
    </row>
    <row r="21" spans="1:11" ht="4.5" customHeight="1">
      <c r="A21" s="11"/>
      <c r="B21" s="12"/>
      <c r="C21" s="7"/>
      <c r="D21" s="7"/>
      <c r="E21" s="7"/>
      <c r="F21" s="13"/>
      <c r="G21" s="12"/>
      <c r="H21" s="7"/>
      <c r="I21" s="15"/>
      <c r="J21" s="15"/>
      <c r="K21" s="10"/>
    </row>
    <row r="22" ht="4.5" customHeight="1">
      <c r="G22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9.7109375" style="0" bestFit="1" customWidth="1"/>
    <col min="4" max="4" width="13.140625" style="0" customWidth="1"/>
    <col min="5" max="5" width="51.00390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8" t="s">
        <v>434</v>
      </c>
      <c r="B1" s="29"/>
      <c r="C1" s="29"/>
      <c r="D1" s="29"/>
      <c r="E1" s="29"/>
      <c r="F1" s="29"/>
      <c r="G1" s="30"/>
      <c r="H1" s="37"/>
      <c r="I1" s="35" t="s">
        <v>12</v>
      </c>
      <c r="J1" s="35" t="s">
        <v>11</v>
      </c>
      <c r="K1" s="34"/>
    </row>
    <row r="2" spans="1:11" s="3" customFormat="1" ht="39.75" customHeight="1">
      <c r="A2" s="31"/>
      <c r="B2" s="32"/>
      <c r="C2" s="32"/>
      <c r="D2" s="32"/>
      <c r="E2" s="32"/>
      <c r="F2" s="32"/>
      <c r="G2" s="33"/>
      <c r="H2" s="37"/>
      <c r="I2" s="36"/>
      <c r="J2" s="36"/>
      <c r="K2" s="34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1" s="3" customFormat="1" ht="15" customHeight="1">
      <c r="A5" s="17">
        <v>1</v>
      </c>
      <c r="B5" s="17" t="s">
        <v>422</v>
      </c>
      <c r="C5" s="18" t="s">
        <v>421</v>
      </c>
      <c r="D5" s="17" t="s">
        <v>162</v>
      </c>
      <c r="E5" s="18" t="s">
        <v>9</v>
      </c>
      <c r="F5" s="17" t="s">
        <v>423</v>
      </c>
      <c r="G5" s="17">
        <f aca="true" t="shared" si="0" ref="G5:G17">SUM(I5:J5)</f>
        <v>150</v>
      </c>
      <c r="H5" s="14"/>
      <c r="I5" s="20"/>
      <c r="J5" s="20">
        <v>150</v>
      </c>
      <c r="K5" s="8"/>
    </row>
    <row r="6" spans="1:13" s="3" customFormat="1" ht="15" customHeight="1">
      <c r="A6" s="17">
        <v>2</v>
      </c>
      <c r="B6" s="17" t="s">
        <v>227</v>
      </c>
      <c r="C6" s="18" t="s">
        <v>226</v>
      </c>
      <c r="D6" s="17" t="s">
        <v>162</v>
      </c>
      <c r="E6" s="18" t="s">
        <v>228</v>
      </c>
      <c r="F6" s="17" t="s">
        <v>211</v>
      </c>
      <c r="G6" s="17">
        <f t="shared" si="0"/>
        <v>130</v>
      </c>
      <c r="H6" s="14"/>
      <c r="I6" s="20">
        <v>20</v>
      </c>
      <c r="J6" s="20">
        <v>110</v>
      </c>
      <c r="K6" s="9"/>
      <c r="L6"/>
      <c r="M6"/>
    </row>
    <row r="7" spans="1:11" s="3" customFormat="1" ht="15" customHeight="1">
      <c r="A7" s="17">
        <v>2</v>
      </c>
      <c r="B7" s="17" t="s">
        <v>425</v>
      </c>
      <c r="C7" s="18" t="s">
        <v>424</v>
      </c>
      <c r="D7" s="17" t="s">
        <v>162</v>
      </c>
      <c r="E7" s="18" t="s">
        <v>193</v>
      </c>
      <c r="F7" s="17" t="s">
        <v>173</v>
      </c>
      <c r="G7" s="17">
        <f t="shared" si="0"/>
        <v>130</v>
      </c>
      <c r="H7" s="14"/>
      <c r="I7" s="20"/>
      <c r="J7" s="20">
        <v>130</v>
      </c>
      <c r="K7" s="8"/>
    </row>
    <row r="8" spans="1:11" s="3" customFormat="1" ht="15" customHeight="1">
      <c r="A8" s="17">
        <v>4</v>
      </c>
      <c r="B8" s="17" t="s">
        <v>205</v>
      </c>
      <c r="C8" s="18" t="s">
        <v>204</v>
      </c>
      <c r="D8" s="17" t="s">
        <v>162</v>
      </c>
      <c r="E8" s="18" t="s">
        <v>9</v>
      </c>
      <c r="F8" s="17" t="s">
        <v>173</v>
      </c>
      <c r="G8" s="17">
        <f t="shared" si="0"/>
        <v>90</v>
      </c>
      <c r="H8" s="14"/>
      <c r="I8" s="20">
        <v>20</v>
      </c>
      <c r="J8" s="20">
        <v>70</v>
      </c>
      <c r="K8" s="8"/>
    </row>
    <row r="9" spans="1:11" s="3" customFormat="1" ht="15" customHeight="1">
      <c r="A9" s="17">
        <v>4</v>
      </c>
      <c r="B9" s="17" t="s">
        <v>427</v>
      </c>
      <c r="C9" s="18" t="s">
        <v>426</v>
      </c>
      <c r="D9" s="17" t="s">
        <v>162</v>
      </c>
      <c r="E9" s="18" t="s">
        <v>313</v>
      </c>
      <c r="F9" s="17" t="s">
        <v>239</v>
      </c>
      <c r="G9" s="17">
        <f t="shared" si="0"/>
        <v>90</v>
      </c>
      <c r="H9" s="6"/>
      <c r="I9" s="20"/>
      <c r="J9" s="20">
        <v>90</v>
      </c>
      <c r="K9" s="8"/>
    </row>
    <row r="10" spans="1:13" s="3" customFormat="1" ht="15" customHeight="1">
      <c r="A10" s="17">
        <v>6</v>
      </c>
      <c r="B10" s="17" t="s">
        <v>429</v>
      </c>
      <c r="C10" s="18" t="s">
        <v>428</v>
      </c>
      <c r="D10" s="17" t="s">
        <v>162</v>
      </c>
      <c r="E10" s="18" t="s">
        <v>9</v>
      </c>
      <c r="F10" s="17" t="s">
        <v>321</v>
      </c>
      <c r="G10" s="17">
        <f t="shared" si="0"/>
        <v>80</v>
      </c>
      <c r="H10" s="14"/>
      <c r="I10" s="20"/>
      <c r="J10" s="20">
        <v>80</v>
      </c>
      <c r="K10" s="9"/>
      <c r="L10"/>
      <c r="M10"/>
    </row>
    <row r="11" spans="1:13" s="3" customFormat="1" ht="15" customHeight="1">
      <c r="A11" s="17">
        <v>7</v>
      </c>
      <c r="B11" s="17" t="s">
        <v>431</v>
      </c>
      <c r="C11" s="18" t="s">
        <v>430</v>
      </c>
      <c r="D11" s="17" t="s">
        <v>162</v>
      </c>
      <c r="E11" s="18" t="s">
        <v>346</v>
      </c>
      <c r="F11" s="17" t="s">
        <v>239</v>
      </c>
      <c r="G11" s="17">
        <f t="shared" si="0"/>
        <v>60</v>
      </c>
      <c r="H11" s="14"/>
      <c r="I11" s="20"/>
      <c r="J11" s="20">
        <v>60</v>
      </c>
      <c r="K11" s="9"/>
      <c r="L11"/>
      <c r="M11"/>
    </row>
    <row r="12" spans="1:11" ht="15" customHeight="1">
      <c r="A12" s="17">
        <v>8</v>
      </c>
      <c r="B12" s="17" t="s">
        <v>433</v>
      </c>
      <c r="C12" s="18" t="s">
        <v>432</v>
      </c>
      <c r="D12" s="17" t="s">
        <v>162</v>
      </c>
      <c r="E12" s="18" t="s">
        <v>9</v>
      </c>
      <c r="F12" s="17" t="s">
        <v>280</v>
      </c>
      <c r="G12" s="17">
        <f t="shared" si="0"/>
        <v>50</v>
      </c>
      <c r="H12" s="14"/>
      <c r="I12" s="20"/>
      <c r="J12" s="20">
        <v>50</v>
      </c>
      <c r="K12" s="9"/>
    </row>
    <row r="13" spans="1:11" s="3" customFormat="1" ht="15" customHeight="1">
      <c r="A13" s="17">
        <v>9</v>
      </c>
      <c r="B13" s="17" t="s">
        <v>163</v>
      </c>
      <c r="C13" s="18" t="s">
        <v>164</v>
      </c>
      <c r="D13" s="17" t="s">
        <v>162</v>
      </c>
      <c r="E13" s="18" t="s">
        <v>9</v>
      </c>
      <c r="F13" s="17" t="s">
        <v>10</v>
      </c>
      <c r="G13" s="17">
        <f t="shared" si="0"/>
        <v>20</v>
      </c>
      <c r="H13" s="14"/>
      <c r="I13" s="20">
        <v>20</v>
      </c>
      <c r="J13" s="20"/>
      <c r="K13" s="8"/>
    </row>
    <row r="14" spans="1:11" ht="15" customHeight="1">
      <c r="A14" s="17">
        <v>10</v>
      </c>
      <c r="B14" s="17" t="s">
        <v>165</v>
      </c>
      <c r="C14" s="18" t="s">
        <v>166</v>
      </c>
      <c r="D14" s="17" t="s">
        <v>162</v>
      </c>
      <c r="E14" s="18" t="s">
        <v>58</v>
      </c>
      <c r="F14" s="17" t="s">
        <v>10</v>
      </c>
      <c r="G14" s="17">
        <f t="shared" si="0"/>
        <v>16</v>
      </c>
      <c r="H14" s="14"/>
      <c r="I14" s="20">
        <v>16</v>
      </c>
      <c r="J14" s="20"/>
      <c r="K14" s="9"/>
    </row>
    <row r="15" spans="1:13" ht="15" customHeight="1">
      <c r="A15" s="17">
        <v>10</v>
      </c>
      <c r="B15" s="17" t="s">
        <v>167</v>
      </c>
      <c r="C15" s="18" t="s">
        <v>168</v>
      </c>
      <c r="D15" s="17" t="s">
        <v>162</v>
      </c>
      <c r="E15" s="18" t="s">
        <v>9</v>
      </c>
      <c r="F15" s="17" t="s">
        <v>10</v>
      </c>
      <c r="G15" s="17">
        <f t="shared" si="0"/>
        <v>16</v>
      </c>
      <c r="H15" s="14"/>
      <c r="I15" s="20">
        <v>16</v>
      </c>
      <c r="J15" s="20"/>
      <c r="K15" s="8"/>
      <c r="L15" s="3"/>
      <c r="M15" s="3"/>
    </row>
    <row r="16" spans="1:13" ht="15" customHeight="1">
      <c r="A16" s="17">
        <v>10</v>
      </c>
      <c r="B16" s="17" t="s">
        <v>207</v>
      </c>
      <c r="C16" s="18" t="s">
        <v>206</v>
      </c>
      <c r="D16" s="17" t="s">
        <v>162</v>
      </c>
      <c r="E16" s="18"/>
      <c r="F16" s="17" t="s">
        <v>173</v>
      </c>
      <c r="G16" s="17">
        <f t="shared" si="0"/>
        <v>16</v>
      </c>
      <c r="H16" s="14"/>
      <c r="I16" s="20">
        <v>16</v>
      </c>
      <c r="J16" s="20"/>
      <c r="K16" s="8"/>
      <c r="L16" s="3"/>
      <c r="M16" s="3"/>
    </row>
    <row r="17" spans="1:13" ht="15" customHeight="1">
      <c r="A17" s="17">
        <v>13</v>
      </c>
      <c r="B17" s="17" t="s">
        <v>208</v>
      </c>
      <c r="C17" s="18" t="s">
        <v>209</v>
      </c>
      <c r="D17" s="17" t="s">
        <v>162</v>
      </c>
      <c r="E17" s="18" t="s">
        <v>9</v>
      </c>
      <c r="F17" s="17" t="s">
        <v>173</v>
      </c>
      <c r="G17" s="17">
        <f t="shared" si="0"/>
        <v>12</v>
      </c>
      <c r="H17" s="14"/>
      <c r="I17" s="20">
        <v>12</v>
      </c>
      <c r="J17" s="20"/>
      <c r="K17" s="8"/>
      <c r="L17" s="3"/>
      <c r="M17" s="3"/>
    </row>
    <row r="18" spans="1:11" ht="15" customHeight="1">
      <c r="A18" s="17"/>
      <c r="B18" s="17"/>
      <c r="C18" s="18"/>
      <c r="D18" s="17"/>
      <c r="E18" s="18"/>
      <c r="F18" s="17"/>
      <c r="G18" s="17"/>
      <c r="H18" s="6"/>
      <c r="I18" s="20"/>
      <c r="J18" s="20"/>
      <c r="K18" s="9"/>
    </row>
    <row r="19" spans="1:11" ht="4.5" customHeight="1">
      <c r="A19" s="11"/>
      <c r="B19" s="12"/>
      <c r="C19" s="7"/>
      <c r="D19" s="7"/>
      <c r="E19" s="7"/>
      <c r="F19" s="13"/>
      <c r="G19" s="12"/>
      <c r="H19" s="7"/>
      <c r="I19" s="15"/>
      <c r="J19" s="15"/>
      <c r="K19" s="10"/>
    </row>
    <row r="20" ht="4.5" customHeight="1">
      <c r="G20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8" t="s">
        <v>478</v>
      </c>
      <c r="B1" s="29"/>
      <c r="C1" s="29"/>
      <c r="D1" s="29"/>
      <c r="E1" s="29"/>
      <c r="F1" s="29"/>
      <c r="G1" s="30"/>
      <c r="H1" s="37"/>
      <c r="I1" s="35" t="s">
        <v>12</v>
      </c>
      <c r="J1" s="35" t="s">
        <v>11</v>
      </c>
      <c r="K1" s="34"/>
    </row>
    <row r="2" spans="1:11" s="3" customFormat="1" ht="39.75" customHeight="1">
      <c r="A2" s="31"/>
      <c r="B2" s="32"/>
      <c r="C2" s="32"/>
      <c r="D2" s="32"/>
      <c r="E2" s="32"/>
      <c r="F2" s="32"/>
      <c r="G2" s="33"/>
      <c r="H2" s="37"/>
      <c r="I2" s="36"/>
      <c r="J2" s="36"/>
      <c r="K2" s="34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1" s="3" customFormat="1" ht="15" customHeight="1">
      <c r="A5" s="17">
        <v>1</v>
      </c>
      <c r="B5" s="17" t="s">
        <v>453</v>
      </c>
      <c r="C5" s="18" t="s">
        <v>452</v>
      </c>
      <c r="D5" s="17" t="s">
        <v>15</v>
      </c>
      <c r="E5" s="18" t="s">
        <v>9</v>
      </c>
      <c r="F5" s="17" t="s">
        <v>173</v>
      </c>
      <c r="G5" s="17">
        <f aca="true" t="shared" si="0" ref="G5:G15">SUM(I5:J5)</f>
        <v>150</v>
      </c>
      <c r="H5" s="14"/>
      <c r="I5" s="20"/>
      <c r="J5" s="20">
        <v>150</v>
      </c>
      <c r="K5" s="8"/>
    </row>
    <row r="6" spans="1:11" s="3" customFormat="1" ht="15" customHeight="1">
      <c r="A6" s="17">
        <v>1</v>
      </c>
      <c r="B6" s="17" t="s">
        <v>16</v>
      </c>
      <c r="C6" s="18" t="s">
        <v>14</v>
      </c>
      <c r="D6" s="17" t="s">
        <v>15</v>
      </c>
      <c r="E6" s="18" t="s">
        <v>17</v>
      </c>
      <c r="F6" s="17" t="s">
        <v>10</v>
      </c>
      <c r="G6" s="17">
        <f t="shared" si="0"/>
        <v>150</v>
      </c>
      <c r="H6" s="14"/>
      <c r="I6" s="20">
        <v>20</v>
      </c>
      <c r="J6" s="20">
        <v>130</v>
      </c>
      <c r="K6" s="8"/>
    </row>
    <row r="7" spans="1:11" s="3" customFormat="1" ht="15" customHeight="1">
      <c r="A7" s="17">
        <v>3</v>
      </c>
      <c r="B7" s="17" t="s">
        <v>455</v>
      </c>
      <c r="C7" s="18" t="s">
        <v>454</v>
      </c>
      <c r="D7" s="17" t="s">
        <v>15</v>
      </c>
      <c r="E7" s="18" t="s">
        <v>264</v>
      </c>
      <c r="F7" s="17" t="s">
        <v>239</v>
      </c>
      <c r="G7" s="17">
        <f t="shared" si="0"/>
        <v>110</v>
      </c>
      <c r="H7" s="14"/>
      <c r="I7" s="20"/>
      <c r="J7" s="20">
        <v>110</v>
      </c>
      <c r="K7" s="8"/>
    </row>
    <row r="8" spans="1:11" s="3" customFormat="1" ht="15" customHeight="1">
      <c r="A8" s="17">
        <v>4</v>
      </c>
      <c r="B8" s="17" t="s">
        <v>457</v>
      </c>
      <c r="C8" s="18" t="s">
        <v>456</v>
      </c>
      <c r="D8" s="17" t="s">
        <v>15</v>
      </c>
      <c r="E8" s="18" t="s">
        <v>458</v>
      </c>
      <c r="F8" s="17" t="s">
        <v>232</v>
      </c>
      <c r="G8" s="17">
        <f t="shared" si="0"/>
        <v>90</v>
      </c>
      <c r="H8" s="14"/>
      <c r="I8" s="20"/>
      <c r="J8" s="20">
        <v>90</v>
      </c>
      <c r="K8" s="8"/>
    </row>
    <row r="9" spans="1:11" s="3" customFormat="1" ht="15" customHeight="1">
      <c r="A9" s="17">
        <v>5</v>
      </c>
      <c r="B9" s="17" t="s">
        <v>460</v>
      </c>
      <c r="C9" s="18" t="s">
        <v>459</v>
      </c>
      <c r="D9" s="17" t="s">
        <v>15</v>
      </c>
      <c r="E9" s="18" t="s">
        <v>461</v>
      </c>
      <c r="F9" s="17" t="s">
        <v>239</v>
      </c>
      <c r="G9" s="17">
        <f t="shared" si="0"/>
        <v>80</v>
      </c>
      <c r="H9" s="14"/>
      <c r="I9" s="20"/>
      <c r="J9" s="20">
        <v>80</v>
      </c>
      <c r="K9" s="8"/>
    </row>
    <row r="10" spans="1:13" s="3" customFormat="1" ht="15" customHeight="1">
      <c r="A10" s="17">
        <v>6</v>
      </c>
      <c r="B10" s="17" t="s">
        <v>463</v>
      </c>
      <c r="C10" s="18" t="s">
        <v>462</v>
      </c>
      <c r="D10" s="17" t="s">
        <v>15</v>
      </c>
      <c r="E10" s="18" t="s">
        <v>264</v>
      </c>
      <c r="F10" s="17" t="s">
        <v>239</v>
      </c>
      <c r="G10" s="17">
        <f t="shared" si="0"/>
        <v>70</v>
      </c>
      <c r="H10" s="14"/>
      <c r="I10" s="20"/>
      <c r="J10" s="20">
        <v>70</v>
      </c>
      <c r="K10" s="9"/>
      <c r="L10"/>
      <c r="M10"/>
    </row>
    <row r="11" spans="1:11" s="3" customFormat="1" ht="15" customHeight="1">
      <c r="A11" s="17">
        <v>7</v>
      </c>
      <c r="B11" s="17" t="s">
        <v>465</v>
      </c>
      <c r="C11" s="18" t="s">
        <v>464</v>
      </c>
      <c r="D11" s="17" t="s">
        <v>15</v>
      </c>
      <c r="E11" s="18" t="s">
        <v>9</v>
      </c>
      <c r="F11" s="17" t="s">
        <v>466</v>
      </c>
      <c r="G11" s="17">
        <f t="shared" si="0"/>
        <v>60</v>
      </c>
      <c r="H11" s="14"/>
      <c r="I11" s="20"/>
      <c r="J11" s="20">
        <v>60</v>
      </c>
      <c r="K11" s="8"/>
    </row>
    <row r="12" spans="1:13" ht="15" customHeight="1">
      <c r="A12" s="17">
        <v>8</v>
      </c>
      <c r="B12" s="17" t="s">
        <v>468</v>
      </c>
      <c r="C12" s="18" t="s">
        <v>467</v>
      </c>
      <c r="D12" s="17" t="s">
        <v>15</v>
      </c>
      <c r="E12" s="18" t="s">
        <v>316</v>
      </c>
      <c r="F12" s="17" t="s">
        <v>232</v>
      </c>
      <c r="G12" s="17">
        <f t="shared" si="0"/>
        <v>50</v>
      </c>
      <c r="H12" s="14"/>
      <c r="I12" s="20"/>
      <c r="J12" s="20">
        <v>50</v>
      </c>
      <c r="K12" s="8"/>
      <c r="L12" s="3"/>
      <c r="M12" s="3"/>
    </row>
    <row r="13" spans="1:13" s="3" customFormat="1" ht="15" customHeight="1">
      <c r="A13" s="17">
        <v>9</v>
      </c>
      <c r="B13" s="17" t="s">
        <v>19</v>
      </c>
      <c r="C13" s="18" t="s">
        <v>18</v>
      </c>
      <c r="D13" s="17" t="s">
        <v>15</v>
      </c>
      <c r="E13" s="18" t="s">
        <v>9</v>
      </c>
      <c r="F13" s="17" t="s">
        <v>10</v>
      </c>
      <c r="G13" s="17">
        <f t="shared" si="0"/>
        <v>16</v>
      </c>
      <c r="H13" s="14"/>
      <c r="I13" s="20">
        <v>16</v>
      </c>
      <c r="J13" s="20"/>
      <c r="K13" s="9"/>
      <c r="L13"/>
      <c r="M13"/>
    </row>
    <row r="14" spans="1:13" s="3" customFormat="1" ht="15" customHeight="1">
      <c r="A14" s="17">
        <v>9</v>
      </c>
      <c r="B14" s="17" t="s">
        <v>468</v>
      </c>
      <c r="C14" s="18" t="s">
        <v>467</v>
      </c>
      <c r="D14" s="17" t="s">
        <v>15</v>
      </c>
      <c r="E14" s="18" t="s">
        <v>316</v>
      </c>
      <c r="F14" s="17" t="s">
        <v>232</v>
      </c>
      <c r="G14" s="17">
        <f t="shared" si="0"/>
        <v>16</v>
      </c>
      <c r="H14" s="14"/>
      <c r="I14" s="20">
        <v>16</v>
      </c>
      <c r="J14" s="20"/>
      <c r="K14" s="9"/>
      <c r="L14"/>
      <c r="M14"/>
    </row>
    <row r="15" spans="1:13" s="3" customFormat="1" ht="15" customHeight="1">
      <c r="A15" s="17">
        <v>11</v>
      </c>
      <c r="B15" s="17" t="s">
        <v>477</v>
      </c>
      <c r="C15" s="18" t="s">
        <v>476</v>
      </c>
      <c r="D15" s="17" t="s">
        <v>15</v>
      </c>
      <c r="E15" s="18" t="s">
        <v>316</v>
      </c>
      <c r="F15" s="17" t="s">
        <v>232</v>
      </c>
      <c r="G15" s="17">
        <f t="shared" si="0"/>
        <v>12</v>
      </c>
      <c r="H15" s="14"/>
      <c r="I15" s="20">
        <v>12</v>
      </c>
      <c r="J15" s="20"/>
      <c r="K15" s="9"/>
      <c r="L15"/>
      <c r="M15"/>
    </row>
    <row r="16" spans="1:11" ht="15" customHeight="1">
      <c r="A16" s="17"/>
      <c r="B16" s="17"/>
      <c r="C16" s="18"/>
      <c r="D16" s="17"/>
      <c r="E16" s="18"/>
      <c r="F16" s="17"/>
      <c r="G16" s="17"/>
      <c r="H16" s="6"/>
      <c r="I16" s="20"/>
      <c r="J16" s="20"/>
      <c r="K16" s="9"/>
    </row>
    <row r="17" spans="1:11" ht="4.5" customHeight="1">
      <c r="A17" s="11"/>
      <c r="B17" s="12"/>
      <c r="C17" s="7"/>
      <c r="D17" s="7"/>
      <c r="E17" s="7"/>
      <c r="F17" s="13"/>
      <c r="G17" s="12"/>
      <c r="H17" s="7"/>
      <c r="I17" s="15"/>
      <c r="J17" s="15"/>
      <c r="K17" s="10"/>
    </row>
    <row r="18" ht="4.5" customHeight="1">
      <c r="G18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4.421875" style="0" bestFit="1" customWidth="1"/>
    <col min="4" max="4" width="13.140625" style="0" customWidth="1"/>
    <col min="5" max="5" width="52.8515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8" t="s">
        <v>481</v>
      </c>
      <c r="B1" s="29"/>
      <c r="C1" s="29"/>
      <c r="D1" s="29"/>
      <c r="E1" s="29"/>
      <c r="F1" s="29"/>
      <c r="G1" s="30"/>
      <c r="H1" s="37"/>
      <c r="I1" s="35" t="s">
        <v>12</v>
      </c>
      <c r="J1" s="35" t="s">
        <v>11</v>
      </c>
      <c r="K1" s="34"/>
    </row>
    <row r="2" spans="1:11" s="3" customFormat="1" ht="39.75" customHeight="1">
      <c r="A2" s="31"/>
      <c r="B2" s="32"/>
      <c r="C2" s="32"/>
      <c r="D2" s="32"/>
      <c r="E2" s="32"/>
      <c r="F2" s="32"/>
      <c r="G2" s="33"/>
      <c r="H2" s="37"/>
      <c r="I2" s="36"/>
      <c r="J2" s="36"/>
      <c r="K2" s="34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3" s="3" customFormat="1" ht="15" customHeight="1">
      <c r="A5" s="17">
        <v>1</v>
      </c>
      <c r="B5" s="17" t="s">
        <v>230</v>
      </c>
      <c r="C5" s="18" t="s">
        <v>229</v>
      </c>
      <c r="D5" s="17" t="s">
        <v>21</v>
      </c>
      <c r="E5" s="18" t="s">
        <v>231</v>
      </c>
      <c r="F5" s="17" t="s">
        <v>232</v>
      </c>
      <c r="G5" s="17">
        <f aca="true" t="shared" si="0" ref="G5:G17">SUM(I5:J5)</f>
        <v>170</v>
      </c>
      <c r="H5" s="14"/>
      <c r="I5" s="20">
        <v>20</v>
      </c>
      <c r="J5" s="20">
        <v>150</v>
      </c>
      <c r="K5" s="9"/>
      <c r="L5"/>
      <c r="M5"/>
    </row>
    <row r="6" spans="1:11" s="3" customFormat="1" ht="15" customHeight="1">
      <c r="A6" s="17">
        <v>2</v>
      </c>
      <c r="B6" s="17" t="s">
        <v>234</v>
      </c>
      <c r="C6" s="18" t="s">
        <v>233</v>
      </c>
      <c r="D6" s="17" t="s">
        <v>21</v>
      </c>
      <c r="E6" s="18" t="s">
        <v>9</v>
      </c>
      <c r="F6" s="17" t="s">
        <v>235</v>
      </c>
      <c r="G6" s="17">
        <f t="shared" si="0"/>
        <v>130</v>
      </c>
      <c r="H6" s="14"/>
      <c r="I6" s="20"/>
      <c r="J6" s="20">
        <v>130</v>
      </c>
      <c r="K6" s="8"/>
    </row>
    <row r="7" spans="1:11" s="3" customFormat="1" ht="15" customHeight="1">
      <c r="A7" s="17">
        <v>2</v>
      </c>
      <c r="B7" s="17" t="s">
        <v>22</v>
      </c>
      <c r="C7" s="18" t="s">
        <v>20</v>
      </c>
      <c r="D7" s="17" t="s">
        <v>21</v>
      </c>
      <c r="E7" s="18" t="s">
        <v>17</v>
      </c>
      <c r="F7" s="17" t="s">
        <v>10</v>
      </c>
      <c r="G7" s="17">
        <f t="shared" si="0"/>
        <v>130</v>
      </c>
      <c r="H7" s="14"/>
      <c r="I7" s="20">
        <v>20</v>
      </c>
      <c r="J7" s="20">
        <v>110</v>
      </c>
      <c r="K7" s="8"/>
    </row>
    <row r="8" spans="1:11" s="3" customFormat="1" ht="15" customHeight="1">
      <c r="A8" s="17">
        <v>4</v>
      </c>
      <c r="B8" s="17" t="s">
        <v>247</v>
      </c>
      <c r="C8" s="18" t="s">
        <v>245</v>
      </c>
      <c r="D8" s="17" t="s">
        <v>21</v>
      </c>
      <c r="E8" s="18" t="s">
        <v>246</v>
      </c>
      <c r="F8" s="17" t="s">
        <v>239</v>
      </c>
      <c r="G8" s="17">
        <f t="shared" si="0"/>
        <v>90</v>
      </c>
      <c r="H8" s="14"/>
      <c r="I8" s="20"/>
      <c r="J8" s="20">
        <v>90</v>
      </c>
      <c r="K8" s="8"/>
    </row>
    <row r="9" spans="1:11" s="3" customFormat="1" ht="15" customHeight="1">
      <c r="A9" s="17">
        <v>5</v>
      </c>
      <c r="B9" s="17" t="s">
        <v>237</v>
      </c>
      <c r="C9" s="18" t="s">
        <v>236</v>
      </c>
      <c r="D9" s="17" t="s">
        <v>21</v>
      </c>
      <c r="E9" s="18" t="s">
        <v>238</v>
      </c>
      <c r="F9" s="17" t="s">
        <v>239</v>
      </c>
      <c r="G9" s="17">
        <f t="shared" si="0"/>
        <v>80</v>
      </c>
      <c r="H9" s="6"/>
      <c r="I9" s="20"/>
      <c r="J9" s="20">
        <v>80</v>
      </c>
      <c r="K9" s="8"/>
    </row>
    <row r="10" spans="1:13" s="3" customFormat="1" ht="15" customHeight="1">
      <c r="A10" s="17">
        <v>6</v>
      </c>
      <c r="B10" s="17" t="s">
        <v>241</v>
      </c>
      <c r="C10" s="18" t="s">
        <v>240</v>
      </c>
      <c r="D10" s="17" t="s">
        <v>21</v>
      </c>
      <c r="E10" s="18" t="s">
        <v>231</v>
      </c>
      <c r="F10" s="17" t="s">
        <v>232</v>
      </c>
      <c r="G10" s="17">
        <f t="shared" si="0"/>
        <v>86</v>
      </c>
      <c r="H10" s="14"/>
      <c r="I10" s="20">
        <v>16</v>
      </c>
      <c r="J10" s="20">
        <v>70</v>
      </c>
      <c r="K10" s="9"/>
      <c r="L10"/>
      <c r="M10"/>
    </row>
    <row r="11" spans="1:11" s="3" customFormat="1" ht="15" customHeight="1">
      <c r="A11" s="17">
        <v>7</v>
      </c>
      <c r="B11" s="17" t="s">
        <v>34</v>
      </c>
      <c r="C11" s="18" t="s">
        <v>32</v>
      </c>
      <c r="D11" s="17" t="s">
        <v>21</v>
      </c>
      <c r="E11" s="18" t="s">
        <v>33</v>
      </c>
      <c r="F11" s="17" t="s">
        <v>10</v>
      </c>
      <c r="G11" s="17">
        <f t="shared" si="0"/>
        <v>60</v>
      </c>
      <c r="H11" s="14"/>
      <c r="I11" s="20">
        <v>10</v>
      </c>
      <c r="J11" s="20">
        <v>50</v>
      </c>
      <c r="K11" s="8"/>
    </row>
    <row r="12" spans="1:11" ht="15" customHeight="1">
      <c r="A12" s="17">
        <v>7</v>
      </c>
      <c r="B12" s="17" t="s">
        <v>243</v>
      </c>
      <c r="C12" s="18" t="s">
        <v>242</v>
      </c>
      <c r="D12" s="17" t="s">
        <v>21</v>
      </c>
      <c r="E12" s="18" t="s">
        <v>9</v>
      </c>
      <c r="F12" s="17" t="s">
        <v>244</v>
      </c>
      <c r="G12" s="17">
        <f t="shared" si="0"/>
        <v>60</v>
      </c>
      <c r="H12" s="14"/>
      <c r="I12" s="20"/>
      <c r="J12" s="20">
        <v>60</v>
      </c>
      <c r="K12" s="9"/>
    </row>
    <row r="13" spans="1:13" s="3" customFormat="1" ht="15" customHeight="1">
      <c r="A13" s="17">
        <v>9</v>
      </c>
      <c r="B13" s="17" t="s">
        <v>25</v>
      </c>
      <c r="C13" s="18" t="s">
        <v>23</v>
      </c>
      <c r="D13" s="17" t="s">
        <v>21</v>
      </c>
      <c r="E13" s="18" t="s">
        <v>24</v>
      </c>
      <c r="F13" s="17" t="s">
        <v>10</v>
      </c>
      <c r="G13" s="17">
        <f t="shared" si="0"/>
        <v>16</v>
      </c>
      <c r="H13" s="14"/>
      <c r="I13" s="20">
        <v>16</v>
      </c>
      <c r="J13" s="20"/>
      <c r="K13" s="9"/>
      <c r="L13"/>
      <c r="M13"/>
    </row>
    <row r="14" spans="1:13" ht="15" customHeight="1">
      <c r="A14" s="17">
        <v>9</v>
      </c>
      <c r="B14" s="17" t="s">
        <v>28</v>
      </c>
      <c r="C14" s="18" t="s">
        <v>26</v>
      </c>
      <c r="D14" s="17" t="s">
        <v>21</v>
      </c>
      <c r="E14" s="18" t="s">
        <v>27</v>
      </c>
      <c r="F14" s="17" t="s">
        <v>10</v>
      </c>
      <c r="G14" s="17">
        <f t="shared" si="0"/>
        <v>16</v>
      </c>
      <c r="H14" s="14"/>
      <c r="I14" s="20">
        <v>16</v>
      </c>
      <c r="J14" s="20"/>
      <c r="K14" s="8"/>
      <c r="L14" s="3"/>
      <c r="M14" s="3"/>
    </row>
    <row r="15" spans="1:13" ht="15" customHeight="1">
      <c r="A15" s="17">
        <v>11</v>
      </c>
      <c r="B15" s="17" t="s">
        <v>31</v>
      </c>
      <c r="C15" s="18" t="s">
        <v>29</v>
      </c>
      <c r="D15" s="17" t="s">
        <v>21</v>
      </c>
      <c r="E15" s="18" t="s">
        <v>30</v>
      </c>
      <c r="F15" s="17" t="s">
        <v>10</v>
      </c>
      <c r="G15" s="17">
        <f t="shared" si="0"/>
        <v>12</v>
      </c>
      <c r="H15" s="14"/>
      <c r="I15" s="20">
        <v>12</v>
      </c>
      <c r="J15" s="20"/>
      <c r="K15" s="8"/>
      <c r="L15" s="3"/>
      <c r="M15" s="3"/>
    </row>
    <row r="16" spans="1:13" ht="15" customHeight="1">
      <c r="A16" s="17">
        <v>11</v>
      </c>
      <c r="B16" s="17" t="s">
        <v>480</v>
      </c>
      <c r="C16" s="18" t="s">
        <v>479</v>
      </c>
      <c r="D16" s="17" t="s">
        <v>21</v>
      </c>
      <c r="E16" s="18" t="s">
        <v>231</v>
      </c>
      <c r="F16" s="17" t="s">
        <v>232</v>
      </c>
      <c r="G16" s="17">
        <f t="shared" si="0"/>
        <v>12</v>
      </c>
      <c r="H16" s="14"/>
      <c r="I16" s="20">
        <v>12</v>
      </c>
      <c r="J16" s="20"/>
      <c r="K16" s="8"/>
      <c r="L16" s="3"/>
      <c r="M16" s="3"/>
    </row>
    <row r="17" spans="1:13" ht="15" customHeight="1">
      <c r="A17" s="17">
        <v>13</v>
      </c>
      <c r="B17" s="17" t="s">
        <v>36</v>
      </c>
      <c r="C17" s="18" t="s">
        <v>35</v>
      </c>
      <c r="D17" s="17" t="s">
        <v>21</v>
      </c>
      <c r="E17" s="18" t="s">
        <v>27</v>
      </c>
      <c r="F17" s="17" t="s">
        <v>10</v>
      </c>
      <c r="G17" s="17">
        <f t="shared" si="0"/>
        <v>8</v>
      </c>
      <c r="H17" s="14"/>
      <c r="I17" s="20">
        <v>8</v>
      </c>
      <c r="J17" s="20"/>
      <c r="K17" s="8"/>
      <c r="L17" s="3"/>
      <c r="M17" s="3"/>
    </row>
    <row r="18" spans="1:11" ht="15" customHeight="1">
      <c r="A18" s="17"/>
      <c r="B18" s="17"/>
      <c r="C18" s="18"/>
      <c r="D18" s="17"/>
      <c r="E18" s="18"/>
      <c r="F18" s="17"/>
      <c r="G18" s="17"/>
      <c r="H18" s="6"/>
      <c r="I18" s="20"/>
      <c r="J18" s="20"/>
      <c r="K18" s="9"/>
    </row>
    <row r="19" spans="1:11" ht="4.5" customHeight="1">
      <c r="A19" s="11"/>
      <c r="B19" s="12"/>
      <c r="C19" s="7"/>
      <c r="D19" s="7"/>
      <c r="E19" s="7"/>
      <c r="F19" s="13"/>
      <c r="G19" s="12"/>
      <c r="H19" s="7"/>
      <c r="I19" s="15"/>
      <c r="J19" s="15"/>
      <c r="K19" s="10"/>
    </row>
    <row r="20" ht="4.5" customHeight="1">
      <c r="G20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conditionalFormatting sqref="C5:C17">
    <cfRule type="duplicateValues" priority="5" dxfId="0" stopIfTrue="1">
      <formula>AND(COUNTIF($C$5:$C$17,C5)&gt;1,NOT(ISBLANK(C5)))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4.140625" style="0" bestFit="1" customWidth="1"/>
    <col min="4" max="4" width="13.140625" style="0" customWidth="1"/>
    <col min="5" max="5" width="52.8515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8" t="s">
        <v>492</v>
      </c>
      <c r="B1" s="29"/>
      <c r="C1" s="29"/>
      <c r="D1" s="29"/>
      <c r="E1" s="29"/>
      <c r="F1" s="29"/>
      <c r="G1" s="30"/>
      <c r="H1" s="37"/>
      <c r="I1" s="35" t="s">
        <v>12</v>
      </c>
      <c r="J1" s="35" t="s">
        <v>11</v>
      </c>
      <c r="K1" s="34"/>
    </row>
    <row r="2" spans="1:11" s="3" customFormat="1" ht="39.75" customHeight="1">
      <c r="A2" s="31"/>
      <c r="B2" s="32"/>
      <c r="C2" s="32"/>
      <c r="D2" s="32"/>
      <c r="E2" s="32"/>
      <c r="F2" s="32"/>
      <c r="G2" s="33"/>
      <c r="H2" s="37"/>
      <c r="I2" s="36"/>
      <c r="J2" s="36"/>
      <c r="K2" s="34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1" s="3" customFormat="1" ht="15" customHeight="1">
      <c r="A5" s="17">
        <v>1</v>
      </c>
      <c r="B5" s="17" t="s">
        <v>249</v>
      </c>
      <c r="C5" s="18" t="s">
        <v>248</v>
      </c>
      <c r="D5" s="17" t="s">
        <v>37</v>
      </c>
      <c r="E5" s="18" t="s">
        <v>231</v>
      </c>
      <c r="F5" s="17" t="s">
        <v>232</v>
      </c>
      <c r="G5" s="17">
        <f aca="true" t="shared" si="0" ref="G5:G21">SUM(I5:J5)</f>
        <v>170</v>
      </c>
      <c r="H5" s="14"/>
      <c r="I5" s="20">
        <v>20</v>
      </c>
      <c r="J5" s="20">
        <v>150</v>
      </c>
      <c r="K5" s="8"/>
    </row>
    <row r="6" spans="1:13" s="3" customFormat="1" ht="15" customHeight="1">
      <c r="A6" s="17">
        <v>2</v>
      </c>
      <c r="B6" s="17" t="s">
        <v>251</v>
      </c>
      <c r="C6" s="18" t="s">
        <v>250</v>
      </c>
      <c r="D6" s="17" t="s">
        <v>37</v>
      </c>
      <c r="E6" s="18" t="s">
        <v>252</v>
      </c>
      <c r="F6" s="17" t="s">
        <v>239</v>
      </c>
      <c r="G6" s="17">
        <f t="shared" si="0"/>
        <v>130</v>
      </c>
      <c r="H6" s="14"/>
      <c r="I6" s="20"/>
      <c r="J6" s="20">
        <v>130</v>
      </c>
      <c r="K6" s="9"/>
      <c r="L6"/>
      <c r="M6"/>
    </row>
    <row r="7" spans="1:11" s="3" customFormat="1" ht="15" customHeight="1">
      <c r="A7" s="17">
        <v>3</v>
      </c>
      <c r="B7" s="17" t="s">
        <v>470</v>
      </c>
      <c r="C7" s="18" t="s">
        <v>469</v>
      </c>
      <c r="D7" s="17" t="s">
        <v>37</v>
      </c>
      <c r="E7" s="18" t="s">
        <v>253</v>
      </c>
      <c r="F7" s="17" t="s">
        <v>232</v>
      </c>
      <c r="G7" s="17">
        <f t="shared" si="0"/>
        <v>110</v>
      </c>
      <c r="H7" s="14"/>
      <c r="I7" s="20"/>
      <c r="J7" s="20">
        <v>110</v>
      </c>
      <c r="K7" s="8"/>
    </row>
    <row r="8" spans="1:11" s="3" customFormat="1" ht="15" customHeight="1">
      <c r="A8" s="17">
        <v>4</v>
      </c>
      <c r="B8" s="17" t="s">
        <v>255</v>
      </c>
      <c r="C8" s="18" t="s">
        <v>254</v>
      </c>
      <c r="D8" s="17" t="s">
        <v>37</v>
      </c>
      <c r="E8" s="18" t="s">
        <v>256</v>
      </c>
      <c r="F8" s="17" t="s">
        <v>257</v>
      </c>
      <c r="G8" s="17">
        <f t="shared" si="0"/>
        <v>90</v>
      </c>
      <c r="H8" s="14"/>
      <c r="I8" s="20"/>
      <c r="J8" s="20">
        <v>90</v>
      </c>
      <c r="K8" s="8"/>
    </row>
    <row r="9" spans="1:13" s="3" customFormat="1" ht="15" customHeight="1">
      <c r="A9" s="17">
        <v>5</v>
      </c>
      <c r="B9" s="17" t="s">
        <v>261</v>
      </c>
      <c r="C9" s="18" t="s">
        <v>260</v>
      </c>
      <c r="D9" s="17" t="s">
        <v>37</v>
      </c>
      <c r="E9" s="18" t="s">
        <v>253</v>
      </c>
      <c r="F9" s="17" t="s">
        <v>232</v>
      </c>
      <c r="G9" s="17">
        <f>SUM(I9:J9)</f>
        <v>86</v>
      </c>
      <c r="H9" s="14"/>
      <c r="I9" s="20">
        <v>16</v>
      </c>
      <c r="J9" s="20">
        <v>70</v>
      </c>
      <c r="K9" s="9"/>
      <c r="L9"/>
      <c r="M9"/>
    </row>
    <row r="10" spans="1:11" s="3" customFormat="1" ht="15" customHeight="1">
      <c r="A10" s="17">
        <v>6</v>
      </c>
      <c r="B10" s="17" t="s">
        <v>259</v>
      </c>
      <c r="C10" s="18" t="s">
        <v>258</v>
      </c>
      <c r="D10" s="17" t="s">
        <v>37</v>
      </c>
      <c r="E10" s="18" t="s">
        <v>238</v>
      </c>
      <c r="F10" s="17" t="s">
        <v>239</v>
      </c>
      <c r="G10" s="17">
        <f t="shared" si="0"/>
        <v>80</v>
      </c>
      <c r="H10" s="6"/>
      <c r="I10" s="20"/>
      <c r="J10" s="20">
        <v>80</v>
      </c>
      <c r="K10" s="8"/>
    </row>
    <row r="11" spans="1:13" s="3" customFormat="1" ht="15" customHeight="1">
      <c r="A11" s="17">
        <v>7</v>
      </c>
      <c r="B11" s="17" t="s">
        <v>263</v>
      </c>
      <c r="C11" s="18" t="s">
        <v>262</v>
      </c>
      <c r="D11" s="17" t="s">
        <v>37</v>
      </c>
      <c r="E11" s="18" t="s">
        <v>264</v>
      </c>
      <c r="F11" s="17" t="s">
        <v>239</v>
      </c>
      <c r="G11" s="17">
        <f t="shared" si="0"/>
        <v>60</v>
      </c>
      <c r="H11" s="14"/>
      <c r="I11" s="20"/>
      <c r="J11" s="20">
        <v>60</v>
      </c>
      <c r="K11" s="9"/>
      <c r="L11"/>
      <c r="M11"/>
    </row>
    <row r="12" spans="1:11" ht="15" customHeight="1">
      <c r="A12" s="17">
        <v>8</v>
      </c>
      <c r="B12" s="17" t="s">
        <v>266</v>
      </c>
      <c r="C12" s="18" t="s">
        <v>265</v>
      </c>
      <c r="D12" s="17" t="s">
        <v>37</v>
      </c>
      <c r="E12" s="18" t="s">
        <v>267</v>
      </c>
      <c r="F12" s="17" t="s">
        <v>232</v>
      </c>
      <c r="G12" s="17">
        <f t="shared" si="0"/>
        <v>56</v>
      </c>
      <c r="H12" s="14"/>
      <c r="I12" s="20">
        <v>6</v>
      </c>
      <c r="J12" s="20">
        <v>50</v>
      </c>
      <c r="K12" s="9"/>
    </row>
    <row r="13" spans="1:11" s="3" customFormat="1" ht="15" customHeight="1">
      <c r="A13" s="17">
        <v>9</v>
      </c>
      <c r="B13" s="17" t="s">
        <v>39</v>
      </c>
      <c r="C13" s="18" t="s">
        <v>38</v>
      </c>
      <c r="D13" s="17" t="s">
        <v>37</v>
      </c>
      <c r="E13" s="18" t="s">
        <v>27</v>
      </c>
      <c r="F13" s="17" t="s">
        <v>10</v>
      </c>
      <c r="G13" s="17">
        <f t="shared" si="0"/>
        <v>20</v>
      </c>
      <c r="H13" s="14"/>
      <c r="I13" s="20">
        <v>20</v>
      </c>
      <c r="J13" s="20"/>
      <c r="K13" s="8"/>
    </row>
    <row r="14" spans="1:11" ht="15" customHeight="1">
      <c r="A14" s="17">
        <v>10</v>
      </c>
      <c r="B14" s="17" t="s">
        <v>39</v>
      </c>
      <c r="C14" s="18" t="s">
        <v>40</v>
      </c>
      <c r="D14" s="17" t="s">
        <v>37</v>
      </c>
      <c r="E14" s="18" t="s">
        <v>27</v>
      </c>
      <c r="F14" s="17" t="s">
        <v>10</v>
      </c>
      <c r="G14" s="17">
        <f t="shared" si="0"/>
        <v>16</v>
      </c>
      <c r="H14" s="14"/>
      <c r="I14" s="20">
        <v>16</v>
      </c>
      <c r="J14" s="20"/>
      <c r="K14" s="9"/>
    </row>
    <row r="15" spans="1:13" ht="15" customHeight="1">
      <c r="A15" s="17">
        <v>10</v>
      </c>
      <c r="B15" s="17" t="s">
        <v>42</v>
      </c>
      <c r="C15" s="18" t="s">
        <v>41</v>
      </c>
      <c r="D15" s="17" t="s">
        <v>37</v>
      </c>
      <c r="E15" s="18" t="s">
        <v>17</v>
      </c>
      <c r="F15" s="17" t="s">
        <v>10</v>
      </c>
      <c r="G15" s="17">
        <f t="shared" si="0"/>
        <v>16</v>
      </c>
      <c r="H15" s="14"/>
      <c r="I15" s="20">
        <v>16</v>
      </c>
      <c r="J15" s="20"/>
      <c r="K15" s="8"/>
      <c r="L15" s="3"/>
      <c r="M15" s="3"/>
    </row>
    <row r="16" spans="1:13" ht="15" customHeight="1">
      <c r="A16" s="17">
        <v>12</v>
      </c>
      <c r="B16" s="17" t="s">
        <v>44</v>
      </c>
      <c r="C16" s="18" t="s">
        <v>43</v>
      </c>
      <c r="D16" s="17" t="s">
        <v>37</v>
      </c>
      <c r="E16" s="18" t="s">
        <v>27</v>
      </c>
      <c r="F16" s="17" t="s">
        <v>10</v>
      </c>
      <c r="G16" s="17">
        <f t="shared" si="0"/>
        <v>12</v>
      </c>
      <c r="H16" s="14"/>
      <c r="I16" s="20">
        <v>12</v>
      </c>
      <c r="J16" s="20"/>
      <c r="K16" s="8"/>
      <c r="L16" s="3"/>
      <c r="M16" s="3"/>
    </row>
    <row r="17" spans="1:13" ht="15" customHeight="1">
      <c r="A17" s="17">
        <v>12</v>
      </c>
      <c r="B17" s="17" t="s">
        <v>484</v>
      </c>
      <c r="C17" s="18" t="s">
        <v>482</v>
      </c>
      <c r="D17" s="17" t="s">
        <v>37</v>
      </c>
      <c r="E17" s="18" t="s">
        <v>483</v>
      </c>
      <c r="F17" s="17" t="s">
        <v>232</v>
      </c>
      <c r="G17" s="17">
        <f t="shared" si="0"/>
        <v>12</v>
      </c>
      <c r="H17" s="14"/>
      <c r="I17" s="20">
        <v>12</v>
      </c>
      <c r="J17" s="20"/>
      <c r="K17" s="8"/>
      <c r="L17" s="3"/>
      <c r="M17" s="3"/>
    </row>
    <row r="18" spans="1:13" ht="15" customHeight="1">
      <c r="A18" s="17">
        <v>14</v>
      </c>
      <c r="B18" s="17" t="s">
        <v>46</v>
      </c>
      <c r="C18" s="18" t="s">
        <v>45</v>
      </c>
      <c r="D18" s="17" t="s">
        <v>37</v>
      </c>
      <c r="E18" s="18" t="s">
        <v>30</v>
      </c>
      <c r="F18" s="17" t="s">
        <v>10</v>
      </c>
      <c r="G18" s="17">
        <f t="shared" si="0"/>
        <v>10</v>
      </c>
      <c r="H18" s="14"/>
      <c r="I18" s="20">
        <v>10</v>
      </c>
      <c r="J18" s="20"/>
      <c r="K18" s="8"/>
      <c r="L18" s="3"/>
      <c r="M18" s="3"/>
    </row>
    <row r="19" spans="1:13" ht="15" customHeight="1">
      <c r="A19" s="17">
        <v>14</v>
      </c>
      <c r="B19" s="17" t="s">
        <v>486</v>
      </c>
      <c r="C19" s="18" t="s">
        <v>485</v>
      </c>
      <c r="D19" s="17" t="s">
        <v>37</v>
      </c>
      <c r="E19" s="18" t="s">
        <v>9</v>
      </c>
      <c r="F19" s="17" t="s">
        <v>232</v>
      </c>
      <c r="G19" s="17">
        <f t="shared" si="0"/>
        <v>10</v>
      </c>
      <c r="H19" s="14"/>
      <c r="I19" s="20">
        <v>10</v>
      </c>
      <c r="J19" s="20"/>
      <c r="K19" s="8"/>
      <c r="L19" s="3"/>
      <c r="M19" s="3"/>
    </row>
    <row r="20" spans="1:13" ht="15" customHeight="1">
      <c r="A20" s="17">
        <v>16</v>
      </c>
      <c r="B20" s="17" t="s">
        <v>488</v>
      </c>
      <c r="C20" s="18" t="s">
        <v>487</v>
      </c>
      <c r="D20" s="17" t="s">
        <v>37</v>
      </c>
      <c r="E20" s="18" t="s">
        <v>253</v>
      </c>
      <c r="F20" s="17" t="s">
        <v>232</v>
      </c>
      <c r="G20" s="17">
        <f t="shared" si="0"/>
        <v>4</v>
      </c>
      <c r="H20" s="14"/>
      <c r="I20" s="20">
        <v>4</v>
      </c>
      <c r="J20" s="20"/>
      <c r="K20" s="8"/>
      <c r="L20" s="3"/>
      <c r="M20" s="3"/>
    </row>
    <row r="21" spans="1:13" ht="15" customHeight="1">
      <c r="A21" s="17">
        <v>17</v>
      </c>
      <c r="B21" s="17" t="s">
        <v>490</v>
      </c>
      <c r="C21" s="18" t="s">
        <v>489</v>
      </c>
      <c r="D21" s="17" t="s">
        <v>37</v>
      </c>
      <c r="E21" s="18" t="s">
        <v>491</v>
      </c>
      <c r="F21" s="17" t="s">
        <v>232</v>
      </c>
      <c r="G21" s="17">
        <f t="shared" si="0"/>
        <v>2</v>
      </c>
      <c r="H21" s="14"/>
      <c r="I21" s="20">
        <v>2</v>
      </c>
      <c r="J21" s="20"/>
      <c r="K21" s="8"/>
      <c r="L21" s="3"/>
      <c r="M21" s="3"/>
    </row>
    <row r="22" spans="1:11" ht="15" customHeight="1">
      <c r="A22" s="17"/>
      <c r="B22" s="17"/>
      <c r="C22" s="18"/>
      <c r="D22" s="17"/>
      <c r="E22" s="18"/>
      <c r="F22" s="17"/>
      <c r="G22" s="17"/>
      <c r="H22" s="6"/>
      <c r="I22" s="20"/>
      <c r="J22" s="20"/>
      <c r="K22" s="9"/>
    </row>
    <row r="23" spans="1:11" ht="4.5" customHeight="1">
      <c r="A23" s="11"/>
      <c r="B23" s="12"/>
      <c r="C23" s="7"/>
      <c r="D23" s="7"/>
      <c r="E23" s="7"/>
      <c r="F23" s="13"/>
      <c r="G23" s="12"/>
      <c r="H23" s="7"/>
      <c r="I23" s="15"/>
      <c r="J23" s="15"/>
      <c r="K23" s="10"/>
    </row>
    <row r="24" ht="4.5" customHeight="1">
      <c r="G24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conditionalFormatting sqref="C5:C25">
    <cfRule type="duplicateValues" priority="4" dxfId="0" stopIfTrue="1">
      <formula>AND(COUNTIF($C$5:$C$25,C5)&gt;1,NOT(ISBLANK(C5)))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8.140625" style="0" bestFit="1" customWidth="1"/>
    <col min="4" max="4" width="13.140625" style="0" customWidth="1"/>
    <col min="5" max="5" width="52.8515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8" t="s">
        <v>495</v>
      </c>
      <c r="B1" s="29"/>
      <c r="C1" s="29"/>
      <c r="D1" s="29"/>
      <c r="E1" s="29"/>
      <c r="F1" s="29"/>
      <c r="G1" s="30"/>
      <c r="H1" s="37"/>
      <c r="I1" s="35" t="s">
        <v>12</v>
      </c>
      <c r="J1" s="35" t="s">
        <v>11</v>
      </c>
      <c r="K1" s="34"/>
    </row>
    <row r="2" spans="1:11" s="3" customFormat="1" ht="39.75" customHeight="1">
      <c r="A2" s="31"/>
      <c r="B2" s="32"/>
      <c r="C2" s="32"/>
      <c r="D2" s="32"/>
      <c r="E2" s="32"/>
      <c r="F2" s="32"/>
      <c r="G2" s="33"/>
      <c r="H2" s="37"/>
      <c r="I2" s="36"/>
      <c r="J2" s="36"/>
      <c r="K2" s="34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1" s="3" customFormat="1" ht="15" customHeight="1">
      <c r="A5" s="17">
        <v>1</v>
      </c>
      <c r="B5" s="17" t="s">
        <v>270</v>
      </c>
      <c r="C5" s="18" t="s">
        <v>268</v>
      </c>
      <c r="D5" s="17" t="s">
        <v>47</v>
      </c>
      <c r="E5" s="18" t="s">
        <v>269</v>
      </c>
      <c r="F5" s="17" t="s">
        <v>239</v>
      </c>
      <c r="G5" s="17">
        <f aca="true" t="shared" si="0" ref="G5:G19">SUM(I5:J5)</f>
        <v>150</v>
      </c>
      <c r="H5" s="14"/>
      <c r="I5" s="20"/>
      <c r="J5" s="20">
        <v>150</v>
      </c>
      <c r="K5" s="8"/>
    </row>
    <row r="6" spans="1:11" s="3" customFormat="1" ht="15" customHeight="1">
      <c r="A6" s="17">
        <v>2</v>
      </c>
      <c r="B6" s="17" t="s">
        <v>273</v>
      </c>
      <c r="C6" s="18" t="s">
        <v>272</v>
      </c>
      <c r="D6" s="17" t="s">
        <v>47</v>
      </c>
      <c r="E6" s="18" t="s">
        <v>274</v>
      </c>
      <c r="F6" s="17" t="s">
        <v>239</v>
      </c>
      <c r="G6" s="17">
        <f t="shared" si="0"/>
        <v>130</v>
      </c>
      <c r="H6" s="14"/>
      <c r="I6" s="20"/>
      <c r="J6" s="20">
        <v>130</v>
      </c>
      <c r="K6" s="8"/>
    </row>
    <row r="7" spans="1:11" s="3" customFormat="1" ht="15" customHeight="1">
      <c r="A7" s="17">
        <v>3</v>
      </c>
      <c r="B7" s="17" t="s">
        <v>276</v>
      </c>
      <c r="C7" s="18" t="s">
        <v>275</v>
      </c>
      <c r="D7" s="17" t="s">
        <v>47</v>
      </c>
      <c r="E7" s="18" t="s">
        <v>253</v>
      </c>
      <c r="F7" s="17" t="s">
        <v>232</v>
      </c>
      <c r="G7" s="17">
        <f t="shared" si="0"/>
        <v>126</v>
      </c>
      <c r="H7" s="6"/>
      <c r="I7" s="20">
        <v>16</v>
      </c>
      <c r="J7" s="20">
        <v>110</v>
      </c>
      <c r="K7" s="8"/>
    </row>
    <row r="8" spans="1:11" s="3" customFormat="1" ht="15" customHeight="1">
      <c r="A8" s="17">
        <v>4</v>
      </c>
      <c r="B8" s="17" t="s">
        <v>49</v>
      </c>
      <c r="C8" s="18" t="s">
        <v>48</v>
      </c>
      <c r="D8" s="17" t="s">
        <v>47</v>
      </c>
      <c r="E8" s="18" t="s">
        <v>17</v>
      </c>
      <c r="F8" s="17" t="s">
        <v>10</v>
      </c>
      <c r="G8" s="17">
        <f t="shared" si="0"/>
        <v>90</v>
      </c>
      <c r="H8" s="14"/>
      <c r="I8" s="20">
        <v>20</v>
      </c>
      <c r="J8" s="20">
        <v>70</v>
      </c>
      <c r="K8" s="8"/>
    </row>
    <row r="9" spans="1:13" s="3" customFormat="1" ht="15" customHeight="1">
      <c r="A9" s="17">
        <v>4</v>
      </c>
      <c r="B9" s="17" t="s">
        <v>278</v>
      </c>
      <c r="C9" s="18" t="s">
        <v>277</v>
      </c>
      <c r="D9" s="17" t="s">
        <v>47</v>
      </c>
      <c r="E9" s="18" t="s">
        <v>279</v>
      </c>
      <c r="F9" s="17" t="s">
        <v>280</v>
      </c>
      <c r="G9" s="17">
        <f t="shared" si="0"/>
        <v>90</v>
      </c>
      <c r="H9" s="14"/>
      <c r="I9" s="20"/>
      <c r="J9" s="20">
        <v>90</v>
      </c>
      <c r="K9" s="9"/>
      <c r="L9"/>
      <c r="M9"/>
    </row>
    <row r="10" spans="1:13" s="3" customFormat="1" ht="15" customHeight="1">
      <c r="A10" s="17">
        <v>6</v>
      </c>
      <c r="B10" s="17" t="s">
        <v>282</v>
      </c>
      <c r="C10" s="18" t="s">
        <v>281</v>
      </c>
      <c r="D10" s="17" t="s">
        <v>47</v>
      </c>
      <c r="E10" s="18" t="s">
        <v>172</v>
      </c>
      <c r="F10" s="17" t="s">
        <v>239</v>
      </c>
      <c r="G10" s="17">
        <f t="shared" si="0"/>
        <v>80</v>
      </c>
      <c r="H10" s="14"/>
      <c r="I10" s="20"/>
      <c r="J10" s="20">
        <v>80</v>
      </c>
      <c r="K10" s="9"/>
      <c r="L10"/>
      <c r="M10"/>
    </row>
    <row r="11" spans="1:13" s="3" customFormat="1" ht="15" customHeight="1">
      <c r="A11" s="17">
        <v>7</v>
      </c>
      <c r="B11" s="17" t="s">
        <v>284</v>
      </c>
      <c r="C11" s="18" t="s">
        <v>283</v>
      </c>
      <c r="D11" s="17" t="s">
        <v>47</v>
      </c>
      <c r="E11" s="18" t="s">
        <v>279</v>
      </c>
      <c r="F11" s="17" t="s">
        <v>280</v>
      </c>
      <c r="G11" s="17">
        <f t="shared" si="0"/>
        <v>60</v>
      </c>
      <c r="H11" s="14"/>
      <c r="I11" s="20"/>
      <c r="J11" s="20">
        <v>60</v>
      </c>
      <c r="K11" s="9"/>
      <c r="L11"/>
      <c r="M11"/>
    </row>
    <row r="12" spans="1:11" ht="15" customHeight="1">
      <c r="A12" s="17">
        <v>8</v>
      </c>
      <c r="B12" s="17" t="s">
        <v>286</v>
      </c>
      <c r="C12" s="18" t="s">
        <v>285</v>
      </c>
      <c r="D12" s="17" t="s">
        <v>47</v>
      </c>
      <c r="E12" s="18" t="s">
        <v>267</v>
      </c>
      <c r="F12" s="17" t="s">
        <v>232</v>
      </c>
      <c r="G12" s="17">
        <f t="shared" si="0"/>
        <v>70</v>
      </c>
      <c r="H12" s="14"/>
      <c r="I12" s="20">
        <v>20</v>
      </c>
      <c r="J12" s="20">
        <v>50</v>
      </c>
      <c r="K12" s="9"/>
    </row>
    <row r="13" spans="1:13" s="3" customFormat="1" ht="15" customHeight="1">
      <c r="A13" s="17">
        <v>9</v>
      </c>
      <c r="B13" s="17" t="s">
        <v>51</v>
      </c>
      <c r="C13" s="18" t="s">
        <v>50</v>
      </c>
      <c r="D13" s="17" t="s">
        <v>47</v>
      </c>
      <c r="E13" s="18" t="s">
        <v>9</v>
      </c>
      <c r="F13" s="17" t="s">
        <v>10</v>
      </c>
      <c r="G13" s="17">
        <f t="shared" si="0"/>
        <v>20</v>
      </c>
      <c r="H13" s="14"/>
      <c r="I13" s="20">
        <v>20</v>
      </c>
      <c r="J13" s="20"/>
      <c r="K13" s="9"/>
      <c r="L13"/>
      <c r="M13"/>
    </row>
    <row r="14" spans="1:11" ht="15" customHeight="1">
      <c r="A14" s="17">
        <v>9</v>
      </c>
      <c r="B14" s="17" t="s">
        <v>271</v>
      </c>
      <c r="C14" s="18" t="s">
        <v>210</v>
      </c>
      <c r="D14" s="17" t="s">
        <v>47</v>
      </c>
      <c r="E14" s="18" t="s">
        <v>9</v>
      </c>
      <c r="F14" s="17" t="s">
        <v>211</v>
      </c>
      <c r="G14" s="17">
        <f t="shared" si="0"/>
        <v>20</v>
      </c>
      <c r="H14" s="14"/>
      <c r="I14" s="20">
        <v>20</v>
      </c>
      <c r="J14" s="20"/>
      <c r="K14" s="9"/>
    </row>
    <row r="15" spans="1:13" ht="15" customHeight="1">
      <c r="A15" s="17">
        <v>11</v>
      </c>
      <c r="B15" s="17" t="s">
        <v>53</v>
      </c>
      <c r="C15" s="18" t="s">
        <v>52</v>
      </c>
      <c r="D15" s="17" t="s">
        <v>47</v>
      </c>
      <c r="E15" s="18" t="s">
        <v>9</v>
      </c>
      <c r="F15" s="17" t="s">
        <v>10</v>
      </c>
      <c r="G15" s="17">
        <f t="shared" si="0"/>
        <v>16</v>
      </c>
      <c r="H15" s="14"/>
      <c r="I15" s="20">
        <v>16</v>
      </c>
      <c r="J15" s="20"/>
      <c r="K15" s="8"/>
      <c r="L15" s="3"/>
      <c r="M15" s="3"/>
    </row>
    <row r="16" spans="1:13" ht="15" customHeight="1">
      <c r="A16" s="17">
        <v>12</v>
      </c>
      <c r="B16" s="17" t="s">
        <v>55</v>
      </c>
      <c r="C16" s="18" t="s">
        <v>54</v>
      </c>
      <c r="D16" s="17" t="s">
        <v>47</v>
      </c>
      <c r="E16" s="18" t="s">
        <v>17</v>
      </c>
      <c r="F16" s="17" t="s">
        <v>10</v>
      </c>
      <c r="G16" s="17">
        <f t="shared" si="0"/>
        <v>12</v>
      </c>
      <c r="H16" s="14"/>
      <c r="I16" s="20">
        <v>12</v>
      </c>
      <c r="J16" s="20"/>
      <c r="K16" s="8"/>
      <c r="L16" s="3"/>
      <c r="M16" s="3"/>
    </row>
    <row r="17" spans="1:13" ht="15" customHeight="1">
      <c r="A17" s="17">
        <v>12</v>
      </c>
      <c r="B17" s="17" t="s">
        <v>494</v>
      </c>
      <c r="C17" s="18" t="s">
        <v>493</v>
      </c>
      <c r="D17" s="17" t="s">
        <v>47</v>
      </c>
      <c r="E17" s="18" t="s">
        <v>253</v>
      </c>
      <c r="F17" s="17" t="s">
        <v>232</v>
      </c>
      <c r="G17" s="17">
        <f t="shared" si="0"/>
        <v>12</v>
      </c>
      <c r="H17" s="14"/>
      <c r="I17" s="20">
        <v>12</v>
      </c>
      <c r="J17" s="20"/>
      <c r="K17" s="8"/>
      <c r="L17" s="3"/>
      <c r="M17" s="3"/>
    </row>
    <row r="18" spans="1:13" ht="15" customHeight="1">
      <c r="A18" s="17">
        <v>14</v>
      </c>
      <c r="B18" s="17" t="s">
        <v>57</v>
      </c>
      <c r="C18" s="18" t="s">
        <v>56</v>
      </c>
      <c r="D18" s="17" t="s">
        <v>47</v>
      </c>
      <c r="E18" s="18" t="s">
        <v>58</v>
      </c>
      <c r="F18" s="17" t="s">
        <v>10</v>
      </c>
      <c r="G18" s="17">
        <f t="shared" si="0"/>
        <v>10</v>
      </c>
      <c r="H18" s="14"/>
      <c r="I18" s="20">
        <v>10</v>
      </c>
      <c r="J18" s="20"/>
      <c r="K18" s="8"/>
      <c r="L18" s="3"/>
      <c r="M18" s="3"/>
    </row>
    <row r="19" spans="1:13" ht="15" customHeight="1">
      <c r="A19" s="17">
        <v>15</v>
      </c>
      <c r="B19" s="17" t="s">
        <v>59</v>
      </c>
      <c r="C19" s="18" t="s">
        <v>60</v>
      </c>
      <c r="D19" s="17" t="s">
        <v>47</v>
      </c>
      <c r="E19" s="18" t="s">
        <v>58</v>
      </c>
      <c r="F19" s="17" t="s">
        <v>10</v>
      </c>
      <c r="G19" s="17">
        <f t="shared" si="0"/>
        <v>8</v>
      </c>
      <c r="H19" s="14"/>
      <c r="I19" s="20">
        <v>8</v>
      </c>
      <c r="J19" s="20"/>
      <c r="K19" s="8"/>
      <c r="L19" s="3"/>
      <c r="M19" s="3"/>
    </row>
    <row r="20" spans="1:11" ht="15" customHeight="1">
      <c r="A20" s="17"/>
      <c r="B20" s="17"/>
      <c r="C20" s="18"/>
      <c r="D20" s="17"/>
      <c r="E20" s="18"/>
      <c r="F20" s="17"/>
      <c r="G20" s="17"/>
      <c r="H20" s="6"/>
      <c r="I20" s="20"/>
      <c r="J20" s="20"/>
      <c r="K20" s="9"/>
    </row>
    <row r="21" spans="1:11" ht="4.5" customHeight="1">
      <c r="A21" s="11"/>
      <c r="B21" s="12"/>
      <c r="C21" s="7"/>
      <c r="D21" s="7"/>
      <c r="E21" s="7"/>
      <c r="F21" s="13"/>
      <c r="G21" s="12"/>
      <c r="H21" s="7"/>
      <c r="I21" s="15"/>
      <c r="J21" s="15"/>
      <c r="K21" s="10"/>
    </row>
    <row r="22" ht="4.5" customHeight="1">
      <c r="G22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conditionalFormatting sqref="C5:C19">
    <cfRule type="duplicateValues" priority="1" dxfId="0" stopIfTrue="1">
      <formula>AND(COUNTIF($C$5:$C$19,C5)&gt;1,NOT(ISBLANK(C5)))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1.00390625" style="0" bestFit="1" customWidth="1"/>
    <col min="4" max="4" width="13.140625" style="0" customWidth="1"/>
    <col min="5" max="5" width="56.71093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8" t="s">
        <v>508</v>
      </c>
      <c r="B1" s="29"/>
      <c r="C1" s="29"/>
      <c r="D1" s="29"/>
      <c r="E1" s="29"/>
      <c r="F1" s="29"/>
      <c r="G1" s="30"/>
      <c r="H1" s="37"/>
      <c r="I1" s="35" t="s">
        <v>12</v>
      </c>
      <c r="J1" s="35" t="s">
        <v>11</v>
      </c>
      <c r="K1" s="34"/>
    </row>
    <row r="2" spans="1:11" s="3" customFormat="1" ht="39.75" customHeight="1">
      <c r="A2" s="31"/>
      <c r="B2" s="32"/>
      <c r="C2" s="32"/>
      <c r="D2" s="32"/>
      <c r="E2" s="32"/>
      <c r="F2" s="32"/>
      <c r="G2" s="33"/>
      <c r="H2" s="37"/>
      <c r="I2" s="36"/>
      <c r="J2" s="36"/>
      <c r="K2" s="34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3" s="3" customFormat="1" ht="15" customHeight="1">
      <c r="A5" s="17">
        <v>1</v>
      </c>
      <c r="B5" s="17" t="s">
        <v>213</v>
      </c>
      <c r="C5" s="18" t="s">
        <v>212</v>
      </c>
      <c r="D5" s="17" t="s">
        <v>61</v>
      </c>
      <c r="E5" s="18" t="s">
        <v>214</v>
      </c>
      <c r="F5" s="17" t="s">
        <v>211</v>
      </c>
      <c r="G5" s="17">
        <f aca="true" t="shared" si="0" ref="G5:G30">SUM(I5:J5)</f>
        <v>170</v>
      </c>
      <c r="H5" s="14"/>
      <c r="I5" s="20">
        <v>20</v>
      </c>
      <c r="J5" s="20">
        <v>150</v>
      </c>
      <c r="K5" s="9"/>
      <c r="L5"/>
      <c r="M5"/>
    </row>
    <row r="6" spans="1:13" s="3" customFormat="1" ht="15" customHeight="1">
      <c r="A6" s="17">
        <v>2</v>
      </c>
      <c r="B6" s="17" t="s">
        <v>288</v>
      </c>
      <c r="C6" s="18" t="s">
        <v>287</v>
      </c>
      <c r="D6" s="17" t="s">
        <v>61</v>
      </c>
      <c r="E6" s="18" t="s">
        <v>172</v>
      </c>
      <c r="F6" s="17" t="s">
        <v>239</v>
      </c>
      <c r="G6" s="17">
        <f t="shared" si="0"/>
        <v>130</v>
      </c>
      <c r="H6" s="14"/>
      <c r="I6" s="20"/>
      <c r="J6" s="20">
        <v>130</v>
      </c>
      <c r="K6" s="9"/>
      <c r="L6"/>
      <c r="M6"/>
    </row>
    <row r="7" spans="1:13" s="3" customFormat="1" ht="15" customHeight="1">
      <c r="A7" s="17">
        <v>2</v>
      </c>
      <c r="B7" s="17" t="s">
        <v>290</v>
      </c>
      <c r="C7" s="18" t="s">
        <v>289</v>
      </c>
      <c r="D7" s="17" t="s">
        <v>61</v>
      </c>
      <c r="E7" s="18" t="s">
        <v>291</v>
      </c>
      <c r="F7" s="17" t="s">
        <v>232</v>
      </c>
      <c r="G7" s="17">
        <f t="shared" si="0"/>
        <v>130</v>
      </c>
      <c r="H7" s="14"/>
      <c r="I7" s="20">
        <v>20</v>
      </c>
      <c r="J7" s="20">
        <v>110</v>
      </c>
      <c r="K7" s="9"/>
      <c r="L7"/>
      <c r="M7"/>
    </row>
    <row r="8" spans="1:11" s="3" customFormat="1" ht="15" customHeight="1">
      <c r="A8" s="17">
        <v>4</v>
      </c>
      <c r="B8" s="17" t="s">
        <v>70</v>
      </c>
      <c r="C8" s="18" t="s">
        <v>71</v>
      </c>
      <c r="D8" s="17" t="s">
        <v>61</v>
      </c>
      <c r="E8" s="18" t="s">
        <v>9</v>
      </c>
      <c r="F8" s="17" t="s">
        <v>10</v>
      </c>
      <c r="G8" s="17">
        <f t="shared" si="0"/>
        <v>92</v>
      </c>
      <c r="H8" s="14"/>
      <c r="I8" s="20">
        <v>12</v>
      </c>
      <c r="J8" s="20">
        <v>80</v>
      </c>
      <c r="K8" s="8"/>
    </row>
    <row r="9" spans="1:13" s="3" customFormat="1" ht="15" customHeight="1">
      <c r="A9" s="17">
        <v>5</v>
      </c>
      <c r="B9" s="17" t="s">
        <v>293</v>
      </c>
      <c r="C9" s="18" t="s">
        <v>292</v>
      </c>
      <c r="D9" s="17" t="s">
        <v>61</v>
      </c>
      <c r="E9" s="18" t="s">
        <v>294</v>
      </c>
      <c r="F9" s="17" t="s">
        <v>239</v>
      </c>
      <c r="G9" s="17">
        <f t="shared" si="0"/>
        <v>90</v>
      </c>
      <c r="H9" s="14"/>
      <c r="I9" s="20"/>
      <c r="J9" s="20">
        <v>90</v>
      </c>
      <c r="K9" s="9"/>
      <c r="L9"/>
      <c r="M9"/>
    </row>
    <row r="10" spans="1:11" s="3" customFormat="1" ht="15" customHeight="1">
      <c r="A10" s="17">
        <v>6</v>
      </c>
      <c r="B10" s="17" t="s">
        <v>62</v>
      </c>
      <c r="C10" s="18" t="s">
        <v>63</v>
      </c>
      <c r="D10" s="17" t="s">
        <v>61</v>
      </c>
      <c r="E10" s="18" t="s">
        <v>17</v>
      </c>
      <c r="F10" s="17" t="s">
        <v>10</v>
      </c>
      <c r="G10" s="17">
        <f t="shared" si="0"/>
        <v>70</v>
      </c>
      <c r="H10" s="14"/>
      <c r="I10" s="20">
        <v>20</v>
      </c>
      <c r="J10" s="20">
        <v>50</v>
      </c>
      <c r="K10" s="8"/>
    </row>
    <row r="11" spans="1:13" s="3" customFormat="1" ht="15" customHeight="1">
      <c r="A11" s="17">
        <v>6</v>
      </c>
      <c r="B11" s="17" t="s">
        <v>297</v>
      </c>
      <c r="C11" s="18" t="s">
        <v>295</v>
      </c>
      <c r="D11" s="17" t="s">
        <v>61</v>
      </c>
      <c r="E11" s="18" t="s">
        <v>296</v>
      </c>
      <c r="F11" s="17" t="s">
        <v>239</v>
      </c>
      <c r="G11" s="17">
        <f t="shared" si="0"/>
        <v>70</v>
      </c>
      <c r="H11" s="14"/>
      <c r="I11" s="20"/>
      <c r="J11" s="20">
        <v>70</v>
      </c>
      <c r="K11" s="9"/>
      <c r="L11"/>
      <c r="M11"/>
    </row>
    <row r="12" spans="1:11" ht="15" customHeight="1">
      <c r="A12" s="17">
        <v>8</v>
      </c>
      <c r="B12" s="17" t="s">
        <v>299</v>
      </c>
      <c r="C12" s="18" t="s">
        <v>298</v>
      </c>
      <c r="D12" s="17" t="s">
        <v>61</v>
      </c>
      <c r="E12" s="18" t="s">
        <v>246</v>
      </c>
      <c r="F12" s="17" t="s">
        <v>239</v>
      </c>
      <c r="G12" s="17">
        <f t="shared" si="0"/>
        <v>60</v>
      </c>
      <c r="H12" s="14"/>
      <c r="I12" s="20"/>
      <c r="J12" s="20">
        <v>60</v>
      </c>
      <c r="K12" s="9"/>
    </row>
    <row r="13" spans="1:13" s="3" customFormat="1" ht="15" customHeight="1">
      <c r="A13" s="17">
        <v>9</v>
      </c>
      <c r="B13" s="17" t="s">
        <v>175</v>
      </c>
      <c r="C13" s="18" t="s">
        <v>174</v>
      </c>
      <c r="D13" s="17" t="s">
        <v>61</v>
      </c>
      <c r="E13" s="18" t="s">
        <v>176</v>
      </c>
      <c r="F13" s="17" t="s">
        <v>173</v>
      </c>
      <c r="G13" s="17">
        <f t="shared" si="0"/>
        <v>20</v>
      </c>
      <c r="H13" s="14"/>
      <c r="I13" s="20">
        <v>20</v>
      </c>
      <c r="J13" s="20"/>
      <c r="K13" s="9"/>
      <c r="L13"/>
      <c r="M13"/>
    </row>
    <row r="14" spans="1:11" ht="15" customHeight="1">
      <c r="A14" s="17">
        <v>10</v>
      </c>
      <c r="B14" s="17" t="s">
        <v>64</v>
      </c>
      <c r="C14" s="18" t="s">
        <v>65</v>
      </c>
      <c r="D14" s="17" t="s">
        <v>61</v>
      </c>
      <c r="E14" s="18" t="s">
        <v>17</v>
      </c>
      <c r="F14" s="17" t="s">
        <v>10</v>
      </c>
      <c r="G14" s="17">
        <f t="shared" si="0"/>
        <v>16</v>
      </c>
      <c r="H14" s="14"/>
      <c r="I14" s="20">
        <v>16</v>
      </c>
      <c r="J14" s="20"/>
      <c r="K14" s="9"/>
    </row>
    <row r="15" spans="1:11" ht="15" customHeight="1">
      <c r="A15" s="17">
        <v>10</v>
      </c>
      <c r="B15" s="17" t="s">
        <v>178</v>
      </c>
      <c r="C15" s="18" t="s">
        <v>177</v>
      </c>
      <c r="D15" s="17" t="s">
        <v>61</v>
      </c>
      <c r="E15" s="18" t="s">
        <v>179</v>
      </c>
      <c r="F15" s="17" t="s">
        <v>173</v>
      </c>
      <c r="G15" s="17">
        <f t="shared" si="0"/>
        <v>16</v>
      </c>
      <c r="H15" s="14"/>
      <c r="I15" s="20">
        <v>16</v>
      </c>
      <c r="J15" s="20"/>
      <c r="K15" s="9"/>
    </row>
    <row r="16" spans="1:11" ht="15" customHeight="1">
      <c r="A16" s="17">
        <v>10</v>
      </c>
      <c r="B16" s="17" t="s">
        <v>497</v>
      </c>
      <c r="C16" s="18" t="s">
        <v>496</v>
      </c>
      <c r="D16" s="17" t="s">
        <v>61</v>
      </c>
      <c r="E16" s="18" t="s">
        <v>483</v>
      </c>
      <c r="F16" s="17" t="s">
        <v>232</v>
      </c>
      <c r="G16" s="17">
        <f t="shared" si="0"/>
        <v>16</v>
      </c>
      <c r="H16" s="14"/>
      <c r="I16" s="20">
        <v>16</v>
      </c>
      <c r="J16" s="20"/>
      <c r="K16" s="9"/>
    </row>
    <row r="17" spans="1:13" ht="15" customHeight="1">
      <c r="A17" s="17">
        <v>13</v>
      </c>
      <c r="B17" s="17" t="s">
        <v>66</v>
      </c>
      <c r="C17" s="18" t="s">
        <v>67</v>
      </c>
      <c r="D17" s="17" t="s">
        <v>61</v>
      </c>
      <c r="E17" s="18" t="s">
        <v>58</v>
      </c>
      <c r="F17" s="17" t="s">
        <v>10</v>
      </c>
      <c r="G17" s="17">
        <f t="shared" si="0"/>
        <v>12</v>
      </c>
      <c r="H17" s="14"/>
      <c r="I17" s="20">
        <v>12</v>
      </c>
      <c r="J17" s="20"/>
      <c r="K17" s="8"/>
      <c r="L17" s="3"/>
      <c r="M17" s="3"/>
    </row>
    <row r="18" spans="1:13" ht="15" customHeight="1">
      <c r="A18" s="17">
        <v>13</v>
      </c>
      <c r="B18" s="17" t="s">
        <v>68</v>
      </c>
      <c r="C18" s="18" t="s">
        <v>69</v>
      </c>
      <c r="D18" s="17" t="s">
        <v>61</v>
      </c>
      <c r="E18" s="18" t="s">
        <v>17</v>
      </c>
      <c r="F18" s="17" t="s">
        <v>10</v>
      </c>
      <c r="G18" s="17">
        <f t="shared" si="0"/>
        <v>12</v>
      </c>
      <c r="H18" s="14"/>
      <c r="I18" s="20">
        <v>12</v>
      </c>
      <c r="J18" s="20"/>
      <c r="K18" s="8"/>
      <c r="L18" s="3"/>
      <c r="M18" s="3"/>
    </row>
    <row r="19" spans="1:13" ht="15" customHeight="1">
      <c r="A19" s="17">
        <v>13</v>
      </c>
      <c r="B19" s="17" t="s">
        <v>499</v>
      </c>
      <c r="C19" s="18" t="s">
        <v>498</v>
      </c>
      <c r="D19" s="17" t="s">
        <v>61</v>
      </c>
      <c r="E19" s="18" t="s">
        <v>253</v>
      </c>
      <c r="F19" s="17" t="s">
        <v>232</v>
      </c>
      <c r="G19" s="17">
        <f t="shared" si="0"/>
        <v>12</v>
      </c>
      <c r="H19" s="14"/>
      <c r="I19" s="20">
        <v>12</v>
      </c>
      <c r="J19" s="20"/>
      <c r="K19" s="8"/>
      <c r="L19" s="3"/>
      <c r="M19" s="3"/>
    </row>
    <row r="20" spans="1:13" ht="15" customHeight="1">
      <c r="A20" s="17">
        <v>16</v>
      </c>
      <c r="B20" s="17" t="s">
        <v>72</v>
      </c>
      <c r="C20" s="18" t="s">
        <v>73</v>
      </c>
      <c r="D20" s="17" t="s">
        <v>61</v>
      </c>
      <c r="E20" s="18" t="s">
        <v>9</v>
      </c>
      <c r="F20" s="17" t="s">
        <v>10</v>
      </c>
      <c r="G20" s="17">
        <f t="shared" si="0"/>
        <v>10</v>
      </c>
      <c r="H20" s="14"/>
      <c r="I20" s="20">
        <v>10</v>
      </c>
      <c r="J20" s="20"/>
      <c r="K20" s="8"/>
      <c r="L20" s="3"/>
      <c r="M20" s="3"/>
    </row>
    <row r="21" spans="1:11" ht="15" customHeight="1">
      <c r="A21" s="17">
        <v>16</v>
      </c>
      <c r="B21" s="17" t="s">
        <v>74</v>
      </c>
      <c r="C21" s="18" t="s">
        <v>75</v>
      </c>
      <c r="D21" s="17" t="s">
        <v>61</v>
      </c>
      <c r="E21" s="18" t="s">
        <v>9</v>
      </c>
      <c r="F21" s="17" t="s">
        <v>10</v>
      </c>
      <c r="G21" s="17">
        <f t="shared" si="0"/>
        <v>10</v>
      </c>
      <c r="H21" s="14"/>
      <c r="I21" s="20">
        <v>10</v>
      </c>
      <c r="J21" s="20"/>
      <c r="K21" s="9"/>
    </row>
    <row r="22" spans="1:11" ht="15" customHeight="1">
      <c r="A22" s="17">
        <v>16</v>
      </c>
      <c r="B22" s="17" t="s">
        <v>501</v>
      </c>
      <c r="C22" s="18" t="s">
        <v>500</v>
      </c>
      <c r="D22" s="17" t="s">
        <v>61</v>
      </c>
      <c r="E22" s="18" t="s">
        <v>291</v>
      </c>
      <c r="F22" s="17" t="s">
        <v>232</v>
      </c>
      <c r="G22" s="17">
        <f t="shared" si="0"/>
        <v>10</v>
      </c>
      <c r="H22" s="14"/>
      <c r="I22" s="20">
        <v>10</v>
      </c>
      <c r="J22" s="20"/>
      <c r="K22" s="9"/>
    </row>
    <row r="23" spans="1:13" ht="15" customHeight="1">
      <c r="A23" s="17">
        <v>19</v>
      </c>
      <c r="B23" s="17" t="s">
        <v>76</v>
      </c>
      <c r="C23" s="18" t="s">
        <v>77</v>
      </c>
      <c r="D23" s="17" t="s">
        <v>61</v>
      </c>
      <c r="E23" s="18" t="s">
        <v>24</v>
      </c>
      <c r="F23" s="17" t="s">
        <v>10</v>
      </c>
      <c r="G23" s="17">
        <f t="shared" si="0"/>
        <v>8</v>
      </c>
      <c r="H23" s="14"/>
      <c r="I23" s="20">
        <v>8</v>
      </c>
      <c r="J23" s="20"/>
      <c r="K23" s="8"/>
      <c r="L23" s="3"/>
      <c r="M23" s="3"/>
    </row>
    <row r="24" spans="1:13" ht="15" customHeight="1">
      <c r="A24" s="17">
        <v>19</v>
      </c>
      <c r="B24" s="17" t="s">
        <v>78</v>
      </c>
      <c r="C24" s="18" t="s">
        <v>79</v>
      </c>
      <c r="D24" s="17" t="s">
        <v>61</v>
      </c>
      <c r="E24" s="18" t="s">
        <v>17</v>
      </c>
      <c r="F24" s="17" t="s">
        <v>10</v>
      </c>
      <c r="G24" s="17">
        <f t="shared" si="0"/>
        <v>8</v>
      </c>
      <c r="H24" s="14"/>
      <c r="I24" s="20">
        <v>8</v>
      </c>
      <c r="J24" s="20"/>
      <c r="K24" s="8"/>
      <c r="L24" s="3"/>
      <c r="M24" s="3"/>
    </row>
    <row r="25" spans="1:13" ht="15" customHeight="1">
      <c r="A25" s="17">
        <v>21</v>
      </c>
      <c r="B25" s="17" t="s">
        <v>80</v>
      </c>
      <c r="C25" s="18" t="s">
        <v>81</v>
      </c>
      <c r="D25" s="17" t="s">
        <v>61</v>
      </c>
      <c r="E25" s="18" t="s">
        <v>58</v>
      </c>
      <c r="F25" s="17" t="s">
        <v>10</v>
      </c>
      <c r="G25" s="17">
        <f t="shared" si="0"/>
        <v>6</v>
      </c>
      <c r="H25" s="6"/>
      <c r="I25" s="20">
        <v>6</v>
      </c>
      <c r="J25" s="20"/>
      <c r="K25" s="8"/>
      <c r="L25" s="3"/>
      <c r="M25" s="3"/>
    </row>
    <row r="26" spans="1:13" ht="15" customHeight="1">
      <c r="A26" s="17">
        <v>21</v>
      </c>
      <c r="B26" s="17" t="s">
        <v>503</v>
      </c>
      <c r="C26" s="18" t="s">
        <v>502</v>
      </c>
      <c r="D26" s="17" t="s">
        <v>61</v>
      </c>
      <c r="E26" s="18" t="s">
        <v>483</v>
      </c>
      <c r="F26" s="17" t="s">
        <v>232</v>
      </c>
      <c r="G26" s="17">
        <f t="shared" si="0"/>
        <v>6</v>
      </c>
      <c r="H26" s="6"/>
      <c r="I26" s="20">
        <v>6</v>
      </c>
      <c r="J26" s="20"/>
      <c r="K26" s="8"/>
      <c r="L26" s="3"/>
      <c r="M26" s="3"/>
    </row>
    <row r="27" spans="1:11" ht="15" customHeight="1">
      <c r="A27" s="17">
        <v>23</v>
      </c>
      <c r="B27" s="17" t="s">
        <v>82</v>
      </c>
      <c r="C27" s="18" t="s">
        <v>83</v>
      </c>
      <c r="D27" s="17" t="s">
        <v>61</v>
      </c>
      <c r="E27" s="18" t="s">
        <v>17</v>
      </c>
      <c r="F27" s="17" t="s">
        <v>10</v>
      </c>
      <c r="G27" s="17">
        <f t="shared" si="0"/>
        <v>4</v>
      </c>
      <c r="H27" s="14"/>
      <c r="I27" s="20">
        <v>4</v>
      </c>
      <c r="J27" s="20"/>
      <c r="K27" s="9"/>
    </row>
    <row r="28" spans="1:11" ht="15" customHeight="1">
      <c r="A28" s="17">
        <v>23</v>
      </c>
      <c r="B28" s="17" t="s">
        <v>505</v>
      </c>
      <c r="C28" s="18" t="s">
        <v>504</v>
      </c>
      <c r="D28" s="17" t="s">
        <v>61</v>
      </c>
      <c r="E28" s="18" t="s">
        <v>291</v>
      </c>
      <c r="F28" s="17" t="s">
        <v>232</v>
      </c>
      <c r="G28" s="17">
        <f t="shared" si="0"/>
        <v>4</v>
      </c>
      <c r="H28" s="14"/>
      <c r="I28" s="20">
        <v>4</v>
      </c>
      <c r="J28" s="20"/>
      <c r="K28" s="9"/>
    </row>
    <row r="29" spans="1:11" ht="15" customHeight="1">
      <c r="A29" s="17">
        <v>25</v>
      </c>
      <c r="B29" s="17" t="s">
        <v>84</v>
      </c>
      <c r="C29" s="18" t="s">
        <v>85</v>
      </c>
      <c r="D29" s="17" t="s">
        <v>61</v>
      </c>
      <c r="E29" s="18" t="s">
        <v>24</v>
      </c>
      <c r="F29" s="17" t="s">
        <v>10</v>
      </c>
      <c r="G29" s="17">
        <f t="shared" si="0"/>
        <v>2</v>
      </c>
      <c r="H29" s="14"/>
      <c r="I29" s="20">
        <v>2</v>
      </c>
      <c r="J29" s="20"/>
      <c r="K29" s="9"/>
    </row>
    <row r="30" spans="1:11" ht="15" customHeight="1">
      <c r="A30" s="17">
        <v>25</v>
      </c>
      <c r="B30" s="17" t="s">
        <v>507</v>
      </c>
      <c r="C30" s="18" t="s">
        <v>506</v>
      </c>
      <c r="D30" s="17" t="s">
        <v>61</v>
      </c>
      <c r="E30" s="18" t="s">
        <v>253</v>
      </c>
      <c r="F30" s="17" t="s">
        <v>232</v>
      </c>
      <c r="G30" s="17">
        <f t="shared" si="0"/>
        <v>2</v>
      </c>
      <c r="H30" s="14"/>
      <c r="I30" s="20">
        <v>2</v>
      </c>
      <c r="J30" s="20"/>
      <c r="K30" s="9"/>
    </row>
    <row r="31" spans="1:11" ht="15" customHeight="1">
      <c r="A31" s="17"/>
      <c r="B31" s="17"/>
      <c r="C31" s="18"/>
      <c r="D31" s="17"/>
      <c r="E31" s="18"/>
      <c r="F31" s="17"/>
      <c r="G31" s="17"/>
      <c r="H31" s="6"/>
      <c r="I31" s="20"/>
      <c r="J31" s="20"/>
      <c r="K31" s="9"/>
    </row>
    <row r="32" spans="1:11" ht="4.5" customHeight="1">
      <c r="A32" s="11"/>
      <c r="B32" s="12"/>
      <c r="C32" s="7"/>
      <c r="D32" s="7"/>
      <c r="E32" s="7"/>
      <c r="F32" s="13"/>
      <c r="G32" s="12"/>
      <c r="H32" s="7"/>
      <c r="I32" s="15"/>
      <c r="J32" s="15"/>
      <c r="K32" s="10"/>
    </row>
    <row r="33" ht="4.5" customHeight="1">
      <c r="G33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8.140625" style="0" bestFit="1" customWidth="1"/>
    <col min="4" max="4" width="13.140625" style="0" customWidth="1"/>
    <col min="5" max="5" width="52.8515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8" t="s">
        <v>523</v>
      </c>
      <c r="B1" s="29"/>
      <c r="C1" s="29"/>
      <c r="D1" s="29"/>
      <c r="E1" s="29"/>
      <c r="F1" s="29"/>
      <c r="G1" s="30"/>
      <c r="H1" s="37"/>
      <c r="I1" s="35" t="s">
        <v>12</v>
      </c>
      <c r="J1" s="35" t="s">
        <v>11</v>
      </c>
      <c r="K1" s="34"/>
    </row>
    <row r="2" spans="1:11" s="3" customFormat="1" ht="39.75" customHeight="1">
      <c r="A2" s="31"/>
      <c r="B2" s="32"/>
      <c r="C2" s="32"/>
      <c r="D2" s="32"/>
      <c r="E2" s="32"/>
      <c r="F2" s="32"/>
      <c r="G2" s="33"/>
      <c r="H2" s="37"/>
      <c r="I2" s="36"/>
      <c r="J2" s="36"/>
      <c r="K2" s="34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3" s="3" customFormat="1" ht="15" customHeight="1">
      <c r="A5" s="17">
        <v>1</v>
      </c>
      <c r="B5" s="17" t="s">
        <v>301</v>
      </c>
      <c r="C5" s="18" t="s">
        <v>300</v>
      </c>
      <c r="D5" s="17" t="s">
        <v>86</v>
      </c>
      <c r="E5" s="18" t="s">
        <v>264</v>
      </c>
      <c r="F5" s="17" t="s">
        <v>239</v>
      </c>
      <c r="G5" s="17">
        <f aca="true" t="shared" si="0" ref="G5:G23">SUM(I5:J5)</f>
        <v>150</v>
      </c>
      <c r="H5" s="14"/>
      <c r="I5" s="20"/>
      <c r="J5" s="20">
        <v>150</v>
      </c>
      <c r="K5" s="9"/>
      <c r="L5"/>
      <c r="M5"/>
    </row>
    <row r="6" spans="1:11" s="3" customFormat="1" ht="15" customHeight="1">
      <c r="A6" s="17">
        <v>1</v>
      </c>
      <c r="B6" s="17" t="s">
        <v>213</v>
      </c>
      <c r="C6" s="18" t="s">
        <v>215</v>
      </c>
      <c r="D6" s="17" t="s">
        <v>86</v>
      </c>
      <c r="E6" s="18" t="s">
        <v>214</v>
      </c>
      <c r="F6" s="17" t="s">
        <v>211</v>
      </c>
      <c r="G6" s="17">
        <f t="shared" si="0"/>
        <v>150</v>
      </c>
      <c r="H6" s="14"/>
      <c r="I6" s="20">
        <v>20</v>
      </c>
      <c r="J6" s="20">
        <v>130</v>
      </c>
      <c r="K6" s="8"/>
    </row>
    <row r="7" spans="1:11" s="3" customFormat="1" ht="15" customHeight="1">
      <c r="A7" s="17">
        <v>3</v>
      </c>
      <c r="B7" s="17" t="s">
        <v>303</v>
      </c>
      <c r="C7" s="18" t="s">
        <v>302</v>
      </c>
      <c r="D7" s="17" t="s">
        <v>86</v>
      </c>
      <c r="E7" s="18" t="s">
        <v>253</v>
      </c>
      <c r="F7" s="17" t="s">
        <v>232</v>
      </c>
      <c r="G7" s="17">
        <f t="shared" si="0"/>
        <v>130</v>
      </c>
      <c r="H7" s="14"/>
      <c r="I7" s="20">
        <v>20</v>
      </c>
      <c r="J7" s="20">
        <v>110</v>
      </c>
      <c r="K7" s="8"/>
    </row>
    <row r="8" spans="1:11" s="3" customFormat="1" ht="15" customHeight="1">
      <c r="A8" s="17">
        <v>4</v>
      </c>
      <c r="B8" s="17" t="s">
        <v>305</v>
      </c>
      <c r="C8" s="18" t="s">
        <v>304</v>
      </c>
      <c r="D8" s="17" t="s">
        <v>86</v>
      </c>
      <c r="E8" s="18" t="s">
        <v>306</v>
      </c>
      <c r="F8" s="17" t="s">
        <v>280</v>
      </c>
      <c r="G8" s="17">
        <f t="shared" si="0"/>
        <v>90</v>
      </c>
      <c r="H8" s="14"/>
      <c r="I8" s="20"/>
      <c r="J8" s="20">
        <v>90</v>
      </c>
      <c r="K8" s="8"/>
    </row>
    <row r="9" spans="1:11" s="3" customFormat="1" ht="15" customHeight="1">
      <c r="A9" s="17">
        <v>5</v>
      </c>
      <c r="B9" s="17" t="s">
        <v>308</v>
      </c>
      <c r="C9" s="18" t="s">
        <v>307</v>
      </c>
      <c r="D9" s="17" t="s">
        <v>86</v>
      </c>
      <c r="E9" s="18" t="s">
        <v>264</v>
      </c>
      <c r="F9" s="17" t="s">
        <v>239</v>
      </c>
      <c r="G9" s="17">
        <f t="shared" si="0"/>
        <v>80</v>
      </c>
      <c r="H9" s="6"/>
      <c r="I9" s="20"/>
      <c r="J9" s="20">
        <v>80</v>
      </c>
      <c r="K9" s="8"/>
    </row>
    <row r="10" spans="1:11" s="3" customFormat="1" ht="15" customHeight="1">
      <c r="A10" s="17">
        <v>6</v>
      </c>
      <c r="B10" s="17" t="s">
        <v>216</v>
      </c>
      <c r="C10" s="18" t="s">
        <v>217</v>
      </c>
      <c r="D10" s="17" t="s">
        <v>86</v>
      </c>
      <c r="E10" s="18" t="s">
        <v>214</v>
      </c>
      <c r="F10" s="17" t="s">
        <v>211</v>
      </c>
      <c r="G10" s="17">
        <f t="shared" si="0"/>
        <v>76</v>
      </c>
      <c r="H10" s="14"/>
      <c r="I10" s="20">
        <v>16</v>
      </c>
      <c r="J10" s="20">
        <v>60</v>
      </c>
      <c r="K10" s="8"/>
    </row>
    <row r="11" spans="1:13" s="3" customFormat="1" ht="15" customHeight="1">
      <c r="A11" s="17">
        <v>7</v>
      </c>
      <c r="B11" s="17" t="s">
        <v>310</v>
      </c>
      <c r="C11" s="18" t="s">
        <v>309</v>
      </c>
      <c r="D11" s="17" t="s">
        <v>86</v>
      </c>
      <c r="E11" s="18" t="s">
        <v>9</v>
      </c>
      <c r="F11" s="17" t="s">
        <v>239</v>
      </c>
      <c r="G11" s="17">
        <f t="shared" si="0"/>
        <v>70</v>
      </c>
      <c r="H11" s="14"/>
      <c r="I11" s="20"/>
      <c r="J11" s="20">
        <v>70</v>
      </c>
      <c r="K11" s="9"/>
      <c r="L11"/>
      <c r="M11"/>
    </row>
    <row r="12" spans="1:11" ht="15" customHeight="1">
      <c r="A12" s="17">
        <v>8</v>
      </c>
      <c r="B12" s="17" t="s">
        <v>312</v>
      </c>
      <c r="C12" s="18" t="s">
        <v>311</v>
      </c>
      <c r="D12" s="17" t="s">
        <v>86</v>
      </c>
      <c r="E12" s="18" t="s">
        <v>313</v>
      </c>
      <c r="F12" s="17" t="s">
        <v>239</v>
      </c>
      <c r="G12" s="17">
        <f t="shared" si="0"/>
        <v>50</v>
      </c>
      <c r="H12" s="14"/>
      <c r="I12" s="20"/>
      <c r="J12" s="20">
        <v>50</v>
      </c>
      <c r="K12" s="9"/>
    </row>
    <row r="13" spans="1:11" s="3" customFormat="1" ht="15" customHeight="1">
      <c r="A13" s="17">
        <v>9</v>
      </c>
      <c r="B13" s="17" t="s">
        <v>87</v>
      </c>
      <c r="C13" s="18" t="s">
        <v>88</v>
      </c>
      <c r="D13" s="17" t="s">
        <v>86</v>
      </c>
      <c r="E13" s="18" t="s">
        <v>9</v>
      </c>
      <c r="F13" s="17" t="s">
        <v>10</v>
      </c>
      <c r="G13" s="17">
        <f t="shared" si="0"/>
        <v>20</v>
      </c>
      <c r="H13" s="14"/>
      <c r="I13" s="20">
        <v>20</v>
      </c>
      <c r="J13" s="20"/>
      <c r="K13" s="8"/>
    </row>
    <row r="14" spans="1:11" ht="15" customHeight="1">
      <c r="A14" s="17">
        <v>10</v>
      </c>
      <c r="B14" s="17" t="s">
        <v>89</v>
      </c>
      <c r="C14" s="18" t="s">
        <v>90</v>
      </c>
      <c r="D14" s="17" t="s">
        <v>86</v>
      </c>
      <c r="E14" s="18" t="s">
        <v>30</v>
      </c>
      <c r="F14" s="17" t="s">
        <v>10</v>
      </c>
      <c r="G14" s="17">
        <f t="shared" si="0"/>
        <v>16</v>
      </c>
      <c r="H14" s="14"/>
      <c r="I14" s="20">
        <v>16</v>
      </c>
      <c r="J14" s="20"/>
      <c r="K14" s="9"/>
    </row>
    <row r="15" spans="1:11" ht="15" customHeight="1">
      <c r="A15" s="17">
        <v>10</v>
      </c>
      <c r="B15" s="17" t="s">
        <v>510</v>
      </c>
      <c r="C15" s="18" t="s">
        <v>509</v>
      </c>
      <c r="D15" s="17" t="s">
        <v>86</v>
      </c>
      <c r="E15" s="18" t="s">
        <v>267</v>
      </c>
      <c r="F15" s="17" t="s">
        <v>232</v>
      </c>
      <c r="G15" s="17">
        <f t="shared" si="0"/>
        <v>16</v>
      </c>
      <c r="H15" s="14"/>
      <c r="I15" s="20">
        <v>16</v>
      </c>
      <c r="J15" s="20"/>
      <c r="K15" s="9"/>
    </row>
    <row r="16" spans="1:13" ht="15" customHeight="1">
      <c r="A16" s="17">
        <v>12</v>
      </c>
      <c r="B16" s="17" t="s">
        <v>91</v>
      </c>
      <c r="C16" s="18" t="s">
        <v>92</v>
      </c>
      <c r="D16" s="17" t="s">
        <v>86</v>
      </c>
      <c r="E16" s="18" t="s">
        <v>9</v>
      </c>
      <c r="F16" s="17" t="s">
        <v>10</v>
      </c>
      <c r="G16" s="17">
        <f t="shared" si="0"/>
        <v>12</v>
      </c>
      <c r="H16" s="14"/>
      <c r="I16" s="20">
        <v>12</v>
      </c>
      <c r="J16" s="20"/>
      <c r="K16" s="8"/>
      <c r="L16" s="3"/>
      <c r="M16" s="3"/>
    </row>
    <row r="17" spans="1:13" ht="15" customHeight="1">
      <c r="A17" s="17">
        <v>12</v>
      </c>
      <c r="B17" s="17" t="s">
        <v>512</v>
      </c>
      <c r="C17" s="18" t="s">
        <v>511</v>
      </c>
      <c r="D17" s="17" t="s">
        <v>86</v>
      </c>
      <c r="E17" s="18" t="s">
        <v>316</v>
      </c>
      <c r="F17" s="17" t="s">
        <v>232</v>
      </c>
      <c r="G17" s="17">
        <f>SUM(I17:J17)</f>
        <v>12</v>
      </c>
      <c r="H17" s="14"/>
      <c r="I17" s="20">
        <v>12</v>
      </c>
      <c r="J17" s="20"/>
      <c r="K17" s="8"/>
      <c r="L17" s="3"/>
      <c r="M17" s="3"/>
    </row>
    <row r="18" spans="1:13" ht="15" customHeight="1">
      <c r="A18" s="17">
        <v>14</v>
      </c>
      <c r="B18" s="17" t="s">
        <v>93</v>
      </c>
      <c r="C18" s="18" t="s">
        <v>94</v>
      </c>
      <c r="D18" s="17" t="s">
        <v>86</v>
      </c>
      <c r="E18" s="18" t="s">
        <v>58</v>
      </c>
      <c r="F18" s="17" t="s">
        <v>10</v>
      </c>
      <c r="G18" s="17">
        <f t="shared" si="0"/>
        <v>10</v>
      </c>
      <c r="H18" s="14"/>
      <c r="I18" s="20">
        <v>10</v>
      </c>
      <c r="J18" s="20"/>
      <c r="K18" s="8"/>
      <c r="L18" s="3"/>
      <c r="M18" s="3"/>
    </row>
    <row r="19" spans="1:13" ht="15" customHeight="1">
      <c r="A19" s="17">
        <v>14</v>
      </c>
      <c r="B19" s="17" t="s">
        <v>514</v>
      </c>
      <c r="C19" s="18" t="s">
        <v>513</v>
      </c>
      <c r="D19" s="17" t="s">
        <v>86</v>
      </c>
      <c r="E19" s="18" t="s">
        <v>483</v>
      </c>
      <c r="F19" s="17" t="s">
        <v>232</v>
      </c>
      <c r="G19" s="17">
        <f t="shared" si="0"/>
        <v>10</v>
      </c>
      <c r="H19" s="14"/>
      <c r="I19" s="20">
        <v>10</v>
      </c>
      <c r="J19" s="20"/>
      <c r="K19" s="8"/>
      <c r="L19" s="3"/>
      <c r="M19" s="3"/>
    </row>
    <row r="20" spans="1:13" ht="15" customHeight="1">
      <c r="A20" s="17">
        <v>16</v>
      </c>
      <c r="B20" s="17" t="s">
        <v>516</v>
      </c>
      <c r="C20" s="18" t="s">
        <v>515</v>
      </c>
      <c r="D20" s="17" t="s">
        <v>86</v>
      </c>
      <c r="E20" s="18" t="s">
        <v>253</v>
      </c>
      <c r="F20" s="17" t="s">
        <v>232</v>
      </c>
      <c r="G20" s="17">
        <f t="shared" si="0"/>
        <v>8</v>
      </c>
      <c r="H20" s="14"/>
      <c r="I20" s="20">
        <v>8</v>
      </c>
      <c r="J20" s="20"/>
      <c r="K20" s="8"/>
      <c r="L20" s="3"/>
      <c r="M20" s="3"/>
    </row>
    <row r="21" spans="1:13" ht="15" customHeight="1">
      <c r="A21" s="17">
        <v>17</v>
      </c>
      <c r="B21" s="17" t="s">
        <v>518</v>
      </c>
      <c r="C21" s="18" t="s">
        <v>517</v>
      </c>
      <c r="D21" s="17" t="s">
        <v>86</v>
      </c>
      <c r="E21" s="18" t="s">
        <v>291</v>
      </c>
      <c r="F21" s="17" t="s">
        <v>232</v>
      </c>
      <c r="G21" s="17">
        <f t="shared" si="0"/>
        <v>6</v>
      </c>
      <c r="H21" s="14"/>
      <c r="I21" s="20">
        <v>6</v>
      </c>
      <c r="J21" s="20"/>
      <c r="K21" s="8"/>
      <c r="L21" s="3"/>
      <c r="M21" s="3"/>
    </row>
    <row r="22" spans="1:13" ht="15" customHeight="1">
      <c r="A22" s="17">
        <v>18</v>
      </c>
      <c r="B22" s="17" t="s">
        <v>520</v>
      </c>
      <c r="C22" s="18" t="s">
        <v>519</v>
      </c>
      <c r="D22" s="17" t="s">
        <v>86</v>
      </c>
      <c r="E22" s="18" t="s">
        <v>316</v>
      </c>
      <c r="F22" s="17" t="s">
        <v>232</v>
      </c>
      <c r="G22" s="17">
        <f t="shared" si="0"/>
        <v>4</v>
      </c>
      <c r="H22" s="14"/>
      <c r="I22" s="20">
        <v>4</v>
      </c>
      <c r="J22" s="20"/>
      <c r="K22" s="8"/>
      <c r="L22" s="3"/>
      <c r="M22" s="3"/>
    </row>
    <row r="23" spans="1:13" ht="15" customHeight="1">
      <c r="A23" s="17">
        <v>19</v>
      </c>
      <c r="B23" s="17" t="s">
        <v>522</v>
      </c>
      <c r="C23" s="18" t="s">
        <v>521</v>
      </c>
      <c r="D23" s="17" t="s">
        <v>86</v>
      </c>
      <c r="E23" s="18" t="s">
        <v>316</v>
      </c>
      <c r="F23" s="17" t="s">
        <v>232</v>
      </c>
      <c r="G23" s="17">
        <f t="shared" si="0"/>
        <v>2</v>
      </c>
      <c r="H23" s="14"/>
      <c r="I23" s="20">
        <v>2</v>
      </c>
      <c r="J23" s="20"/>
      <c r="K23" s="8"/>
      <c r="L23" s="3"/>
      <c r="M23" s="3"/>
    </row>
    <row r="24" spans="1:11" ht="15" customHeight="1">
      <c r="A24" s="17"/>
      <c r="B24" s="17"/>
      <c r="C24" s="18"/>
      <c r="D24" s="17"/>
      <c r="E24" s="18"/>
      <c r="F24" s="17"/>
      <c r="G24" s="17"/>
      <c r="H24" s="6"/>
      <c r="I24" s="20"/>
      <c r="J24" s="20"/>
      <c r="K24" s="9"/>
    </row>
    <row r="25" spans="1:11" ht="4.5" customHeight="1">
      <c r="A25" s="11"/>
      <c r="B25" s="12"/>
      <c r="C25" s="7"/>
      <c r="D25" s="7"/>
      <c r="E25" s="7"/>
      <c r="F25" s="13"/>
      <c r="G25" s="12"/>
      <c r="H25" s="7"/>
      <c r="I25" s="15"/>
      <c r="J25" s="15"/>
      <c r="K25" s="10"/>
    </row>
    <row r="26" ht="4.5" customHeight="1">
      <c r="G26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1.00390625" style="0" bestFit="1" customWidth="1"/>
    <col min="4" max="4" width="13.140625" style="0" customWidth="1"/>
    <col min="5" max="5" width="60.00390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8" t="s">
        <v>530</v>
      </c>
      <c r="B1" s="29"/>
      <c r="C1" s="29"/>
      <c r="D1" s="29"/>
      <c r="E1" s="29"/>
      <c r="F1" s="29"/>
      <c r="G1" s="30"/>
      <c r="H1" s="37"/>
      <c r="I1" s="35" t="s">
        <v>12</v>
      </c>
      <c r="J1" s="35" t="s">
        <v>11</v>
      </c>
      <c r="K1" s="34"/>
    </row>
    <row r="2" spans="1:11" s="3" customFormat="1" ht="39.75" customHeight="1">
      <c r="A2" s="31"/>
      <c r="B2" s="32"/>
      <c r="C2" s="32"/>
      <c r="D2" s="32"/>
      <c r="E2" s="32"/>
      <c r="F2" s="32"/>
      <c r="G2" s="33"/>
      <c r="H2" s="37"/>
      <c r="I2" s="36"/>
      <c r="J2" s="36"/>
      <c r="K2" s="34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1" s="3" customFormat="1" ht="15" customHeight="1">
      <c r="A5" s="17">
        <v>1</v>
      </c>
      <c r="B5" s="17" t="s">
        <v>315</v>
      </c>
      <c r="C5" s="18" t="s">
        <v>314</v>
      </c>
      <c r="D5" s="17" t="s">
        <v>95</v>
      </c>
      <c r="E5" s="18" t="s">
        <v>316</v>
      </c>
      <c r="F5" s="17" t="s">
        <v>232</v>
      </c>
      <c r="G5" s="17">
        <f aca="true" t="shared" si="0" ref="G5:G16">SUM(I5:J5)</f>
        <v>166</v>
      </c>
      <c r="H5" s="14"/>
      <c r="I5" s="20">
        <v>16</v>
      </c>
      <c r="J5" s="20">
        <v>150</v>
      </c>
      <c r="K5" s="8"/>
    </row>
    <row r="6" spans="1:11" s="3" customFormat="1" ht="15" customHeight="1">
      <c r="A6" s="17">
        <v>2</v>
      </c>
      <c r="B6" s="17" t="s">
        <v>318</v>
      </c>
      <c r="C6" s="18" t="s">
        <v>317</v>
      </c>
      <c r="D6" s="17" t="s">
        <v>95</v>
      </c>
      <c r="E6" s="18" t="s">
        <v>253</v>
      </c>
      <c r="F6" s="17" t="s">
        <v>232</v>
      </c>
      <c r="G6" s="17">
        <f t="shared" si="0"/>
        <v>150</v>
      </c>
      <c r="H6" s="14"/>
      <c r="I6" s="20">
        <v>20</v>
      </c>
      <c r="J6" s="20">
        <v>130</v>
      </c>
      <c r="K6" s="8"/>
    </row>
    <row r="7" spans="1:11" s="3" customFormat="1" ht="15" customHeight="1">
      <c r="A7" s="17">
        <v>3</v>
      </c>
      <c r="B7" s="17" t="s">
        <v>100</v>
      </c>
      <c r="C7" s="18" t="s">
        <v>101</v>
      </c>
      <c r="D7" s="17" t="s">
        <v>95</v>
      </c>
      <c r="E7" s="18" t="s">
        <v>9</v>
      </c>
      <c r="F7" s="17" t="s">
        <v>10</v>
      </c>
      <c r="G7" s="17">
        <f t="shared" si="0"/>
        <v>122</v>
      </c>
      <c r="H7" s="14"/>
      <c r="I7" s="20">
        <v>12</v>
      </c>
      <c r="J7" s="20">
        <v>110</v>
      </c>
      <c r="K7" s="8"/>
    </row>
    <row r="8" spans="1:11" s="3" customFormat="1" ht="15" customHeight="1">
      <c r="A8" s="17">
        <v>4</v>
      </c>
      <c r="B8" s="17" t="s">
        <v>96</v>
      </c>
      <c r="C8" s="18" t="s">
        <v>97</v>
      </c>
      <c r="D8" s="17" t="s">
        <v>95</v>
      </c>
      <c r="E8" s="18" t="s">
        <v>17</v>
      </c>
      <c r="F8" s="17" t="s">
        <v>10</v>
      </c>
      <c r="G8" s="17">
        <f t="shared" si="0"/>
        <v>100</v>
      </c>
      <c r="H8" s="14"/>
      <c r="I8" s="20">
        <v>20</v>
      </c>
      <c r="J8" s="20">
        <v>80</v>
      </c>
      <c r="K8" s="8"/>
    </row>
    <row r="9" spans="1:13" s="3" customFormat="1" ht="15" customHeight="1">
      <c r="A9" s="17">
        <v>5</v>
      </c>
      <c r="B9" s="17" t="s">
        <v>320</v>
      </c>
      <c r="C9" s="18" t="s">
        <v>319</v>
      </c>
      <c r="D9" s="17" t="s">
        <v>95</v>
      </c>
      <c r="E9" s="18" t="s">
        <v>9</v>
      </c>
      <c r="F9" s="17" t="s">
        <v>321</v>
      </c>
      <c r="G9" s="17">
        <f t="shared" si="0"/>
        <v>90</v>
      </c>
      <c r="H9" s="14"/>
      <c r="I9" s="20"/>
      <c r="J9" s="20">
        <v>90</v>
      </c>
      <c r="K9" s="9"/>
      <c r="L9"/>
      <c r="M9"/>
    </row>
    <row r="10" spans="1:11" s="3" customFormat="1" ht="15" customHeight="1">
      <c r="A10" s="17">
        <v>6</v>
      </c>
      <c r="B10" s="17" t="s">
        <v>323</v>
      </c>
      <c r="C10" s="18" t="s">
        <v>322</v>
      </c>
      <c r="D10" s="17" t="s">
        <v>95</v>
      </c>
      <c r="E10" s="18" t="s">
        <v>269</v>
      </c>
      <c r="F10" s="17" t="s">
        <v>239</v>
      </c>
      <c r="G10" s="17">
        <f t="shared" si="0"/>
        <v>70</v>
      </c>
      <c r="H10" s="14"/>
      <c r="I10" s="20"/>
      <c r="J10" s="20">
        <v>70</v>
      </c>
      <c r="K10" s="8"/>
    </row>
    <row r="11" spans="1:11" s="3" customFormat="1" ht="15" customHeight="1">
      <c r="A11" s="17">
        <v>7</v>
      </c>
      <c r="B11" s="17" t="s">
        <v>325</v>
      </c>
      <c r="C11" s="18" t="s">
        <v>324</v>
      </c>
      <c r="D11" s="17" t="s">
        <v>95</v>
      </c>
      <c r="E11" s="18" t="s">
        <v>326</v>
      </c>
      <c r="F11" s="17" t="s">
        <v>327</v>
      </c>
      <c r="G11" s="17">
        <f t="shared" si="0"/>
        <v>60</v>
      </c>
      <c r="H11" s="14"/>
      <c r="I11" s="20"/>
      <c r="J11" s="20">
        <v>60</v>
      </c>
      <c r="K11" s="8"/>
    </row>
    <row r="12" spans="1:13" ht="15" customHeight="1">
      <c r="A12" s="17">
        <v>8</v>
      </c>
      <c r="B12" s="17" t="s">
        <v>329</v>
      </c>
      <c r="C12" s="18" t="s">
        <v>328</v>
      </c>
      <c r="D12" s="17" t="s">
        <v>95</v>
      </c>
      <c r="E12" s="18" t="s">
        <v>9</v>
      </c>
      <c r="F12" s="17" t="s">
        <v>321</v>
      </c>
      <c r="G12" s="17">
        <f t="shared" si="0"/>
        <v>50</v>
      </c>
      <c r="H12" s="6"/>
      <c r="I12" s="20"/>
      <c r="J12" s="20">
        <v>50</v>
      </c>
      <c r="K12" s="8"/>
      <c r="L12" s="3"/>
      <c r="M12" s="3"/>
    </row>
    <row r="13" spans="1:13" s="3" customFormat="1" ht="15" customHeight="1">
      <c r="A13" s="17">
        <v>9</v>
      </c>
      <c r="B13" s="17" t="s">
        <v>98</v>
      </c>
      <c r="C13" s="18" t="s">
        <v>99</v>
      </c>
      <c r="D13" s="17" t="s">
        <v>95</v>
      </c>
      <c r="E13" s="18" t="s">
        <v>30</v>
      </c>
      <c r="F13" s="17" t="s">
        <v>10</v>
      </c>
      <c r="G13" s="17">
        <f t="shared" si="0"/>
        <v>16</v>
      </c>
      <c r="H13" s="14"/>
      <c r="I13" s="20">
        <v>16</v>
      </c>
      <c r="J13" s="20"/>
      <c r="K13" s="9"/>
      <c r="L13"/>
      <c r="M13"/>
    </row>
    <row r="14" spans="1:13" s="3" customFormat="1" ht="15" customHeight="1">
      <c r="A14" s="17">
        <v>10</v>
      </c>
      <c r="B14" s="17" t="s">
        <v>525</v>
      </c>
      <c r="C14" s="18" t="s">
        <v>524</v>
      </c>
      <c r="D14" s="17" t="s">
        <v>95</v>
      </c>
      <c r="E14" s="18" t="s">
        <v>316</v>
      </c>
      <c r="F14" s="17" t="s">
        <v>232</v>
      </c>
      <c r="G14" s="17">
        <f t="shared" si="0"/>
        <v>12</v>
      </c>
      <c r="H14" s="14"/>
      <c r="I14" s="20">
        <v>12</v>
      </c>
      <c r="J14" s="20"/>
      <c r="K14" s="9"/>
      <c r="L14"/>
      <c r="M14"/>
    </row>
    <row r="15" spans="1:13" ht="15" customHeight="1">
      <c r="A15" s="17">
        <v>11</v>
      </c>
      <c r="B15" s="17" t="s">
        <v>102</v>
      </c>
      <c r="C15" s="18" t="s">
        <v>103</v>
      </c>
      <c r="D15" s="17" t="s">
        <v>95</v>
      </c>
      <c r="E15" s="18" t="s">
        <v>58</v>
      </c>
      <c r="F15" s="17" t="s">
        <v>10</v>
      </c>
      <c r="G15" s="17">
        <f t="shared" si="0"/>
        <v>10</v>
      </c>
      <c r="H15" s="14"/>
      <c r="I15" s="20">
        <v>10</v>
      </c>
      <c r="J15" s="20"/>
      <c r="K15" s="8"/>
      <c r="L15" s="3"/>
      <c r="M15" s="3"/>
    </row>
    <row r="16" spans="1:13" ht="15" customHeight="1">
      <c r="A16" s="17">
        <v>11</v>
      </c>
      <c r="B16" s="17" t="s">
        <v>527</v>
      </c>
      <c r="C16" s="18" t="s">
        <v>526</v>
      </c>
      <c r="D16" s="17" t="s">
        <v>95</v>
      </c>
      <c r="E16" s="18" t="s">
        <v>316</v>
      </c>
      <c r="F16" s="17" t="s">
        <v>232</v>
      </c>
      <c r="G16" s="17">
        <f t="shared" si="0"/>
        <v>10</v>
      </c>
      <c r="H16" s="14"/>
      <c r="I16" s="20">
        <v>10</v>
      </c>
      <c r="J16" s="20"/>
      <c r="K16" s="8"/>
      <c r="L16" s="3"/>
      <c r="M16" s="3"/>
    </row>
    <row r="17" spans="1:13" ht="15" customHeight="1">
      <c r="A17" s="17">
        <v>13</v>
      </c>
      <c r="B17" s="17" t="s">
        <v>529</v>
      </c>
      <c r="C17" s="18" t="s">
        <v>528</v>
      </c>
      <c r="D17" s="17" t="s">
        <v>95</v>
      </c>
      <c r="E17" s="18" t="s">
        <v>483</v>
      </c>
      <c r="F17" s="17" t="s">
        <v>232</v>
      </c>
      <c r="G17" s="17">
        <f>SUM(I17:J17)</f>
        <v>8</v>
      </c>
      <c r="H17" s="14"/>
      <c r="I17" s="20">
        <v>8</v>
      </c>
      <c r="J17" s="20"/>
      <c r="K17" s="8"/>
      <c r="L17" s="3"/>
      <c r="M17" s="3"/>
    </row>
    <row r="18" spans="1:11" ht="15" customHeight="1">
      <c r="A18" s="17"/>
      <c r="B18" s="17"/>
      <c r="C18" s="18"/>
      <c r="D18" s="17"/>
      <c r="E18" s="18"/>
      <c r="F18" s="17"/>
      <c r="G18" s="17"/>
      <c r="H18" s="6"/>
      <c r="I18" s="20"/>
      <c r="J18" s="20"/>
      <c r="K18" s="9"/>
    </row>
    <row r="19" spans="1:11" ht="4.5" customHeight="1">
      <c r="A19" s="11"/>
      <c r="B19" s="12"/>
      <c r="C19" s="7"/>
      <c r="D19" s="7"/>
      <c r="E19" s="7"/>
      <c r="F19" s="13"/>
      <c r="G19" s="12"/>
      <c r="H19" s="7"/>
      <c r="I19" s="15"/>
      <c r="J19" s="15"/>
      <c r="K19" s="10"/>
    </row>
    <row r="20" ht="4.5" customHeight="1">
      <c r="G20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="91" zoomScaleNormal="91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1.00390625" style="0" bestFit="1" customWidth="1"/>
    <col min="4" max="4" width="13.140625" style="0" customWidth="1"/>
    <col min="5" max="5" width="56.00390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8" t="s">
        <v>539</v>
      </c>
      <c r="B1" s="29"/>
      <c r="C1" s="29"/>
      <c r="D1" s="29"/>
      <c r="E1" s="29"/>
      <c r="F1" s="29"/>
      <c r="G1" s="30"/>
      <c r="H1" s="37"/>
      <c r="I1" s="35" t="s">
        <v>12</v>
      </c>
      <c r="J1" s="35" t="s">
        <v>11</v>
      </c>
      <c r="K1" s="34"/>
    </row>
    <row r="2" spans="1:11" s="3" customFormat="1" ht="39.75" customHeight="1">
      <c r="A2" s="31"/>
      <c r="B2" s="32"/>
      <c r="C2" s="32"/>
      <c r="D2" s="32"/>
      <c r="E2" s="32"/>
      <c r="F2" s="32"/>
      <c r="G2" s="33"/>
      <c r="H2" s="37"/>
      <c r="I2" s="36"/>
      <c r="J2" s="36"/>
      <c r="K2" s="34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3" s="3" customFormat="1" ht="15" customHeight="1">
      <c r="A5" s="17">
        <v>1</v>
      </c>
      <c r="B5" s="17" t="s">
        <v>219</v>
      </c>
      <c r="C5" s="18" t="s">
        <v>218</v>
      </c>
      <c r="D5" s="17" t="s">
        <v>104</v>
      </c>
      <c r="E5" s="18" t="s">
        <v>214</v>
      </c>
      <c r="F5" s="17" t="s">
        <v>211</v>
      </c>
      <c r="G5" s="17">
        <f aca="true" t="shared" si="0" ref="G5:G21">SUM(I5:J5)</f>
        <v>170</v>
      </c>
      <c r="H5" s="14"/>
      <c r="I5" s="20">
        <v>20</v>
      </c>
      <c r="J5" s="20">
        <v>150</v>
      </c>
      <c r="K5" s="9"/>
      <c r="L5"/>
      <c r="M5"/>
    </row>
    <row r="6" spans="1:11" s="3" customFormat="1" ht="15" customHeight="1">
      <c r="A6" s="17">
        <v>2</v>
      </c>
      <c r="B6" s="17" t="s">
        <v>331</v>
      </c>
      <c r="C6" s="18" t="s">
        <v>330</v>
      </c>
      <c r="D6" s="17" t="s">
        <v>104</v>
      </c>
      <c r="E6" s="18" t="s">
        <v>316</v>
      </c>
      <c r="F6" s="17" t="s">
        <v>232</v>
      </c>
      <c r="G6" s="17">
        <f t="shared" si="0"/>
        <v>142</v>
      </c>
      <c r="H6" s="14"/>
      <c r="I6" s="20">
        <v>12</v>
      </c>
      <c r="J6" s="20">
        <v>130</v>
      </c>
      <c r="K6" s="8"/>
    </row>
    <row r="7" spans="1:13" s="3" customFormat="1" ht="15" customHeight="1">
      <c r="A7" s="17">
        <v>3</v>
      </c>
      <c r="B7" s="17" t="s">
        <v>107</v>
      </c>
      <c r="C7" s="18" t="s">
        <v>108</v>
      </c>
      <c r="D7" s="17" t="s">
        <v>104</v>
      </c>
      <c r="E7" s="18" t="s">
        <v>9</v>
      </c>
      <c r="F7" s="17" t="s">
        <v>10</v>
      </c>
      <c r="G7" s="17">
        <f t="shared" si="0"/>
        <v>126</v>
      </c>
      <c r="H7" s="14"/>
      <c r="I7" s="20">
        <v>16</v>
      </c>
      <c r="J7" s="20">
        <v>110</v>
      </c>
      <c r="K7" s="9"/>
      <c r="L7"/>
      <c r="M7"/>
    </row>
    <row r="8" spans="1:11" s="3" customFormat="1" ht="15" customHeight="1">
      <c r="A8" s="17">
        <v>4</v>
      </c>
      <c r="B8" s="17" t="s">
        <v>333</v>
      </c>
      <c r="C8" s="18" t="s">
        <v>332</v>
      </c>
      <c r="D8" s="17" t="s">
        <v>104</v>
      </c>
      <c r="E8" s="18" t="s">
        <v>334</v>
      </c>
      <c r="F8" s="17" t="s">
        <v>239</v>
      </c>
      <c r="G8" s="17">
        <f t="shared" si="0"/>
        <v>90</v>
      </c>
      <c r="H8" s="6"/>
      <c r="I8" s="20"/>
      <c r="J8" s="20">
        <v>90</v>
      </c>
      <c r="K8" s="8"/>
    </row>
    <row r="9" spans="1:13" s="3" customFormat="1" ht="15" customHeight="1">
      <c r="A9" s="17">
        <v>5</v>
      </c>
      <c r="B9" s="17" t="s">
        <v>336</v>
      </c>
      <c r="C9" s="18" t="s">
        <v>335</v>
      </c>
      <c r="D9" s="17" t="s">
        <v>104</v>
      </c>
      <c r="E9" s="18" t="s">
        <v>337</v>
      </c>
      <c r="F9" s="17" t="s">
        <v>235</v>
      </c>
      <c r="G9" s="17">
        <f t="shared" si="0"/>
        <v>80</v>
      </c>
      <c r="H9" s="14"/>
      <c r="I9" s="20"/>
      <c r="J9" s="20">
        <v>80</v>
      </c>
      <c r="K9" s="9"/>
      <c r="L9"/>
      <c r="M9"/>
    </row>
    <row r="10" spans="1:13" s="3" customFormat="1" ht="15" customHeight="1">
      <c r="A10" s="17">
        <v>5</v>
      </c>
      <c r="B10" s="17" t="s">
        <v>341</v>
      </c>
      <c r="C10" s="18" t="s">
        <v>340</v>
      </c>
      <c r="D10" s="17" t="s">
        <v>104</v>
      </c>
      <c r="E10" s="18" t="s">
        <v>253</v>
      </c>
      <c r="F10" s="17" t="s">
        <v>232</v>
      </c>
      <c r="G10" s="17">
        <f>SUM(I10:J10)</f>
        <v>80</v>
      </c>
      <c r="H10" s="14"/>
      <c r="I10" s="20">
        <v>20</v>
      </c>
      <c r="J10" s="20">
        <v>60</v>
      </c>
      <c r="K10" s="9"/>
      <c r="L10"/>
      <c r="M10"/>
    </row>
    <row r="11" spans="1:13" s="3" customFormat="1" ht="15" customHeight="1">
      <c r="A11" s="17">
        <v>7</v>
      </c>
      <c r="B11" s="17" t="s">
        <v>339</v>
      </c>
      <c r="C11" s="18" t="s">
        <v>338</v>
      </c>
      <c r="D11" s="17" t="s">
        <v>104</v>
      </c>
      <c r="E11" s="18" t="s">
        <v>294</v>
      </c>
      <c r="F11" s="17" t="s">
        <v>239</v>
      </c>
      <c r="G11" s="17">
        <f t="shared" si="0"/>
        <v>70</v>
      </c>
      <c r="H11" s="14"/>
      <c r="I11" s="20"/>
      <c r="J11" s="20">
        <v>70</v>
      </c>
      <c r="K11" s="9"/>
      <c r="L11"/>
      <c r="M11"/>
    </row>
    <row r="12" spans="1:11" ht="15" customHeight="1">
      <c r="A12" s="17">
        <v>8</v>
      </c>
      <c r="B12" s="17" t="s">
        <v>343</v>
      </c>
      <c r="C12" s="18" t="s">
        <v>342</v>
      </c>
      <c r="D12" s="17" t="s">
        <v>104</v>
      </c>
      <c r="E12" s="18" t="s">
        <v>231</v>
      </c>
      <c r="F12" s="17" t="s">
        <v>232</v>
      </c>
      <c r="G12" s="17">
        <f t="shared" si="0"/>
        <v>66</v>
      </c>
      <c r="H12" s="14"/>
      <c r="I12" s="20">
        <v>16</v>
      </c>
      <c r="J12" s="20">
        <v>50</v>
      </c>
      <c r="K12" s="9"/>
    </row>
    <row r="13" spans="1:11" s="3" customFormat="1" ht="15" customHeight="1">
      <c r="A13" s="17">
        <v>9</v>
      </c>
      <c r="B13" s="17" t="s">
        <v>105</v>
      </c>
      <c r="C13" s="18" t="s">
        <v>106</v>
      </c>
      <c r="D13" s="17" t="s">
        <v>104</v>
      </c>
      <c r="E13" s="18" t="s">
        <v>58</v>
      </c>
      <c r="F13" s="17" t="s">
        <v>10</v>
      </c>
      <c r="G13" s="17">
        <f t="shared" si="0"/>
        <v>20</v>
      </c>
      <c r="H13" s="14"/>
      <c r="I13" s="20">
        <v>20</v>
      </c>
      <c r="J13" s="20"/>
      <c r="K13" s="8"/>
    </row>
    <row r="14" spans="1:13" ht="15" customHeight="1">
      <c r="A14" s="17">
        <v>9</v>
      </c>
      <c r="B14" s="17" t="s">
        <v>181</v>
      </c>
      <c r="C14" s="18" t="s">
        <v>180</v>
      </c>
      <c r="D14" s="17" t="s">
        <v>104</v>
      </c>
      <c r="E14" s="18" t="s">
        <v>182</v>
      </c>
      <c r="F14" s="17" t="s">
        <v>173</v>
      </c>
      <c r="G14" s="17">
        <f t="shared" si="0"/>
        <v>20</v>
      </c>
      <c r="H14" s="14"/>
      <c r="I14" s="20">
        <v>20</v>
      </c>
      <c r="J14" s="20"/>
      <c r="K14" s="8"/>
      <c r="L14" s="3"/>
      <c r="M14" s="3"/>
    </row>
    <row r="15" spans="1:13" ht="15" customHeight="1">
      <c r="A15" s="17">
        <v>11</v>
      </c>
      <c r="B15" s="17" t="s">
        <v>221</v>
      </c>
      <c r="C15" s="18" t="s">
        <v>220</v>
      </c>
      <c r="D15" s="17" t="s">
        <v>104</v>
      </c>
      <c r="E15" s="18" t="s">
        <v>9</v>
      </c>
      <c r="F15" s="17" t="s">
        <v>211</v>
      </c>
      <c r="G15" s="17">
        <f t="shared" si="0"/>
        <v>16</v>
      </c>
      <c r="H15" s="14"/>
      <c r="I15" s="20">
        <v>16</v>
      </c>
      <c r="J15" s="20"/>
      <c r="K15" s="8"/>
      <c r="L15" s="3"/>
      <c r="M15" s="3"/>
    </row>
    <row r="16" spans="1:13" ht="15" customHeight="1">
      <c r="A16" s="17">
        <v>12</v>
      </c>
      <c r="B16" s="17" t="s">
        <v>109</v>
      </c>
      <c r="C16" s="18" t="s">
        <v>110</v>
      </c>
      <c r="D16" s="17" t="s">
        <v>104</v>
      </c>
      <c r="E16" s="18" t="s">
        <v>9</v>
      </c>
      <c r="F16" s="17" t="s">
        <v>10</v>
      </c>
      <c r="G16" s="17">
        <f t="shared" si="0"/>
        <v>12</v>
      </c>
      <c r="H16" s="14"/>
      <c r="I16" s="20">
        <v>12</v>
      </c>
      <c r="J16" s="20"/>
      <c r="K16" s="8"/>
      <c r="L16" s="3"/>
      <c r="M16" s="3"/>
    </row>
    <row r="17" spans="1:13" ht="15" customHeight="1">
      <c r="A17" s="17">
        <v>13</v>
      </c>
      <c r="B17" s="17" t="s">
        <v>111</v>
      </c>
      <c r="C17" s="18" t="s">
        <v>112</v>
      </c>
      <c r="D17" s="17" t="s">
        <v>104</v>
      </c>
      <c r="E17" s="18" t="s">
        <v>24</v>
      </c>
      <c r="F17" s="17" t="s">
        <v>10</v>
      </c>
      <c r="G17" s="17">
        <f t="shared" si="0"/>
        <v>10</v>
      </c>
      <c r="H17" s="14"/>
      <c r="I17" s="20">
        <v>10</v>
      </c>
      <c r="J17" s="20"/>
      <c r="K17" s="8"/>
      <c r="L17" s="3"/>
      <c r="M17" s="3"/>
    </row>
    <row r="18" spans="1:13" ht="15" customHeight="1">
      <c r="A18" s="17">
        <v>13</v>
      </c>
      <c r="B18" s="17" t="s">
        <v>113</v>
      </c>
      <c r="C18" s="18" t="s">
        <v>114</v>
      </c>
      <c r="D18" s="17" t="s">
        <v>104</v>
      </c>
      <c r="E18" s="18" t="s">
        <v>27</v>
      </c>
      <c r="F18" s="17" t="s">
        <v>10</v>
      </c>
      <c r="G18" s="17">
        <f t="shared" si="0"/>
        <v>10</v>
      </c>
      <c r="H18" s="14"/>
      <c r="I18" s="20">
        <v>10</v>
      </c>
      <c r="J18" s="20"/>
      <c r="K18" s="8"/>
      <c r="L18" s="3"/>
      <c r="M18" s="3"/>
    </row>
    <row r="19" spans="1:13" ht="15" customHeight="1">
      <c r="A19" s="17">
        <v>15</v>
      </c>
      <c r="B19" s="17" t="s">
        <v>532</v>
      </c>
      <c r="C19" s="18" t="s">
        <v>531</v>
      </c>
      <c r="D19" s="17" t="s">
        <v>104</v>
      </c>
      <c r="E19" s="18" t="s">
        <v>533</v>
      </c>
      <c r="F19" s="17" t="s">
        <v>232</v>
      </c>
      <c r="G19" s="17">
        <f t="shared" si="0"/>
        <v>8</v>
      </c>
      <c r="H19" s="14"/>
      <c r="I19" s="20">
        <v>8</v>
      </c>
      <c r="J19" s="20"/>
      <c r="K19" s="8"/>
      <c r="L19" s="3"/>
      <c r="M19" s="3"/>
    </row>
    <row r="20" spans="1:13" ht="15" customHeight="1">
      <c r="A20" s="17">
        <v>16</v>
      </c>
      <c r="B20" s="17" t="s">
        <v>535</v>
      </c>
      <c r="C20" s="18" t="s">
        <v>534</v>
      </c>
      <c r="D20" s="17" t="s">
        <v>104</v>
      </c>
      <c r="E20" s="18" t="s">
        <v>291</v>
      </c>
      <c r="F20" s="17" t="s">
        <v>232</v>
      </c>
      <c r="G20" s="17">
        <f t="shared" si="0"/>
        <v>6</v>
      </c>
      <c r="H20" s="14"/>
      <c r="I20" s="20">
        <v>6</v>
      </c>
      <c r="J20" s="20"/>
      <c r="K20" s="8"/>
      <c r="L20" s="3"/>
      <c r="M20" s="3"/>
    </row>
    <row r="21" spans="1:13" ht="15" customHeight="1">
      <c r="A21" s="17">
        <v>17</v>
      </c>
      <c r="B21" s="17" t="s">
        <v>538</v>
      </c>
      <c r="C21" s="18" t="s">
        <v>536</v>
      </c>
      <c r="D21" s="17" t="s">
        <v>104</v>
      </c>
      <c r="E21" s="18" t="s">
        <v>537</v>
      </c>
      <c r="F21" s="17" t="s">
        <v>232</v>
      </c>
      <c r="G21" s="17">
        <f t="shared" si="0"/>
        <v>4</v>
      </c>
      <c r="H21" s="14"/>
      <c r="I21" s="20">
        <v>4</v>
      </c>
      <c r="J21" s="20"/>
      <c r="K21" s="8"/>
      <c r="L21" s="3"/>
      <c r="M21" s="3"/>
    </row>
    <row r="22" spans="1:11" ht="15" customHeight="1">
      <c r="A22" s="17"/>
      <c r="B22" s="17"/>
      <c r="C22" s="18"/>
      <c r="D22" s="17"/>
      <c r="E22" s="18"/>
      <c r="F22" s="17"/>
      <c r="G22" s="17"/>
      <c r="H22" s="6"/>
      <c r="I22" s="20"/>
      <c r="J22" s="20"/>
      <c r="K22" s="9"/>
    </row>
    <row r="23" spans="1:11" ht="4.5" customHeight="1">
      <c r="A23" s="11"/>
      <c r="B23" s="12"/>
      <c r="C23" s="7"/>
      <c r="D23" s="7"/>
      <c r="E23" s="7"/>
      <c r="F23" s="13"/>
      <c r="G23" s="12"/>
      <c r="H23" s="7"/>
      <c r="I23" s="15"/>
      <c r="J23" s="15"/>
      <c r="K23" s="10"/>
    </row>
    <row r="24" ht="4.5" customHeight="1">
      <c r="G24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2017-12-04T18:47:39Z</cp:lastPrinted>
  <dcterms:created xsi:type="dcterms:W3CDTF">2004-03-27T01:47:07Z</dcterms:created>
  <dcterms:modified xsi:type="dcterms:W3CDTF">2022-12-23T14:48:33Z</dcterms:modified>
  <cp:category/>
  <cp:version/>
  <cp:contentType/>
  <cp:contentStatus/>
</cp:coreProperties>
</file>