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120" yWindow="0" windowWidth="9420" windowHeight="8130" tabRatio="880"/>
  </bookViews>
  <sheets>
    <sheet name="Resultado" sheetId="100" r:id="rId1"/>
  </sheets>
  <definedNames>
    <definedName name="_xlnm._FilterDatabase" localSheetId="0" hidden="1">Resultado!$A$6:$G$101</definedName>
  </definedNames>
  <calcPr calcId="145621"/>
  <fileRecoveryPr autoRecover="0"/>
</workbook>
</file>

<file path=xl/calcChain.xml><?xml version="1.0" encoding="utf-8"?>
<calcChain xmlns="http://schemas.openxmlformats.org/spreadsheetml/2006/main">
  <c r="I11" i="100"/>
  <c r="I9"/>
  <c r="I10"/>
  <c r="I8"/>
  <c r="I7"/>
  <c r="I83"/>
  <c r="I82"/>
  <c r="I81"/>
  <c r="I80"/>
  <c r="I94"/>
  <c r="I93"/>
  <c r="I91"/>
  <c r="I90"/>
  <c r="I89"/>
  <c r="I88"/>
  <c r="I87"/>
  <c r="I101"/>
  <c r="I100"/>
  <c r="I99"/>
  <c r="I98"/>
  <c r="I97"/>
  <c r="I96"/>
  <c r="I19"/>
  <c r="I18"/>
  <c r="I16"/>
  <c r="I17"/>
  <c r="I15"/>
  <c r="I14"/>
  <c r="I13"/>
  <c r="I37"/>
  <c r="I33"/>
  <c r="I32"/>
  <c r="I31"/>
  <c r="I30"/>
  <c r="I29"/>
  <c r="I28"/>
  <c r="I27"/>
  <c r="I26"/>
  <c r="I36"/>
  <c r="I25"/>
  <c r="I35"/>
  <c r="I24"/>
  <c r="I23"/>
  <c r="I34"/>
  <c r="I61"/>
  <c r="I60"/>
  <c r="I62"/>
  <c r="I59"/>
  <c r="I58"/>
  <c r="I57"/>
  <c r="I56"/>
  <c r="I55"/>
  <c r="I54"/>
  <c r="I53"/>
  <c r="I52"/>
  <c r="I51"/>
  <c r="I50"/>
  <c r="I49"/>
  <c r="I48"/>
  <c r="I77"/>
  <c r="I76"/>
  <c r="I75"/>
  <c r="I74"/>
  <c r="I73"/>
  <c r="I72"/>
  <c r="I71"/>
  <c r="I70"/>
  <c r="I69"/>
  <c r="I68"/>
  <c r="I67"/>
  <c r="I66"/>
</calcChain>
</file>

<file path=xl/sharedStrings.xml><?xml version="1.0" encoding="utf-8"?>
<sst xmlns="http://schemas.openxmlformats.org/spreadsheetml/2006/main" count="305" uniqueCount="185">
  <si>
    <t>Nº</t>
  </si>
  <si>
    <t>Nome</t>
  </si>
  <si>
    <t xml:space="preserve">Categoria </t>
  </si>
  <si>
    <t>Col. Categ.</t>
  </si>
  <si>
    <t>Master A1 - 30 a 34 anos</t>
  </si>
  <si>
    <t>MIKEIAS TREVEZANI</t>
  </si>
  <si>
    <t>TIAGO VIANA SANTOS</t>
  </si>
  <si>
    <t>WELDON ARAÚJO DOS SANTOS JÚNIOR</t>
  </si>
  <si>
    <t>HUGO SANTANA ALVES</t>
  </si>
  <si>
    <t>MARCOS VALDIR PILATO</t>
  </si>
  <si>
    <t>ADALBERTO NASCIMENTO BARRETO</t>
  </si>
  <si>
    <t>DOUGLAS DOS SANTOS GONÇALVES</t>
  </si>
  <si>
    <t>NILCEMAR FALCAO BORGES</t>
  </si>
  <si>
    <t>Master A2 - 35 a 39 anos</t>
  </si>
  <si>
    <t>HELDER BRAZ FRAGA</t>
  </si>
  <si>
    <t>DIEGO TAVARES SILVA</t>
  </si>
  <si>
    <t>CELSO VASCONCELOS FILHO</t>
  </si>
  <si>
    <t>MARCO ENRICO LEMOS OLIVEIRA</t>
  </si>
  <si>
    <t>LEONARDO BASTOS E SILVA HERNANDES</t>
  </si>
  <si>
    <t>ANDERSON PANTOJA DE ALMEIDA</t>
  </si>
  <si>
    <t>MANOEL FRANCISCO DE PAULA FILHO</t>
  </si>
  <si>
    <t>FABIANO RIBEIRO SCHUNK</t>
  </si>
  <si>
    <t>JORGE ALMEIDA DA SILVA</t>
  </si>
  <si>
    <t>JOÃO CARLOS BARRETO FRANÇA</t>
  </si>
  <si>
    <t>WESLEY DOS SANTOS CARRIELO</t>
  </si>
  <si>
    <t>EDUARDO GUIMARÃES DOS REIS</t>
  </si>
  <si>
    <t>RAFAEL SILVEIRA</t>
  </si>
  <si>
    <t>RAFAEL ANTONIO</t>
  </si>
  <si>
    <t>WELTON MONTEIRO PEREIRA</t>
  </si>
  <si>
    <t>MARCIO LUIZ CORREIA DE SA</t>
  </si>
  <si>
    <t>AUGUSTO GILLES</t>
  </si>
  <si>
    <t>DEIVISSON BISI</t>
  </si>
  <si>
    <t>IVAN STINGUEL</t>
  </si>
  <si>
    <t>WARLEY BREDA LEITE</t>
  </si>
  <si>
    <t>FELIPE MATOS PONCIO</t>
  </si>
  <si>
    <t>ABEL NOIBAUER SANTOS</t>
  </si>
  <si>
    <t>Fabiano dos Santos Mota</t>
  </si>
  <si>
    <t>Master B1 - 40 a 44 anos</t>
  </si>
  <si>
    <t>ALEXANDRE SILVA CARDOSO</t>
  </si>
  <si>
    <t>GUSTAVO TEIXEIRA HELENO</t>
  </si>
  <si>
    <t>SERGIO SANTOS SOARES</t>
  </si>
  <si>
    <t>GUILHERME RAMALHETE DE ARAÚJO</t>
  </si>
  <si>
    <t>EVERSON SCHERRER BORGES</t>
  </si>
  <si>
    <t>HIGO MINGUTA DE ALMEIDA</t>
  </si>
  <si>
    <t>MANOEL JOSÉ DE SOUZA GOMES</t>
  </si>
  <si>
    <t>VINICIUS MENDES SÁ</t>
  </si>
  <si>
    <t>JANDERSON ARAUJO TORRES</t>
  </si>
  <si>
    <t>THIAGO MACHADO FRANÇA</t>
  </si>
  <si>
    <t>DENISVAL ALVES DE SOUZA</t>
  </si>
  <si>
    <t>MARCELO DE OLIVEIRA</t>
  </si>
  <si>
    <t>FRANK SINATRA DELUVINO</t>
  </si>
  <si>
    <t>PAULO CEZAR DE SORDI</t>
  </si>
  <si>
    <t>SERGIO JOSE REIS</t>
  </si>
  <si>
    <t>ALEXSANDRO AGUIAR LUCAS</t>
  </si>
  <si>
    <t>JULIO CESAR DOS SANTOS</t>
  </si>
  <si>
    <t>Master B2 - 45 a 49 anos</t>
  </si>
  <si>
    <t>JULIVAL OLIVEIRA MESSIAS</t>
  </si>
  <si>
    <t>MARCOS COUTINHO LADISLAU</t>
  </si>
  <si>
    <t>JORGE GOMES RIBEIRO</t>
  </si>
  <si>
    <t>ANTONIO MANOEL DE ALENCAR</t>
  </si>
  <si>
    <t>ROSTAN PICCOLI</t>
  </si>
  <si>
    <t>JONAS LEITE</t>
  </si>
  <si>
    <t>ARY JOSE GAVA JUNIOR</t>
  </si>
  <si>
    <t>CLESIO ESTEVAM JORGE SOUZA</t>
  </si>
  <si>
    <t>ALEXANDRE BARBOSA FLAVIO</t>
  </si>
  <si>
    <t>MARCO AURÉLIO FREITAS COSTA</t>
  </si>
  <si>
    <t>JOSE AUGUSTO DE ALMEIDA FAGUNDES</t>
  </si>
  <si>
    <t>Marcio de Assis Soares</t>
  </si>
  <si>
    <t>Master C1 - 50 a 54 anos</t>
  </si>
  <si>
    <t>VALDEY PEREIRA DE SOUSA</t>
  </si>
  <si>
    <t>CARLOS ALBERTO DELAZARI</t>
  </si>
  <si>
    <t>JADSON LAURETT</t>
  </si>
  <si>
    <t>LUIS ANTONIO DE PAULA</t>
  </si>
  <si>
    <t>FABIANO TADDEI CICILIOTTI</t>
  </si>
  <si>
    <t>MANOEL ANTONIO ABREU DA SILVA</t>
  </si>
  <si>
    <t>Geraldo de Souza Machado</t>
  </si>
  <si>
    <t>Master C2 - 55 a 59 anos</t>
  </si>
  <si>
    <t>MARCOS PECHINHO</t>
  </si>
  <si>
    <t>JOSÉ ALVES LINHARES</t>
  </si>
  <si>
    <t>DAVID MANOEL ZANOTTI SOARES</t>
  </si>
  <si>
    <t>ROGÉRIO PIMENTEL</t>
  </si>
  <si>
    <t>Master D - 60 anos acima</t>
  </si>
  <si>
    <t>ORLANDO GONÇALVES DE PAULA</t>
  </si>
  <si>
    <t>RICARDO GROSSE GIBSON</t>
  </si>
  <si>
    <t>Sub 30 - 18 a 29 anos</t>
  </si>
  <si>
    <t>JOÃO MATHEUS GOIS DOS SANTOS</t>
  </si>
  <si>
    <t>HENRIQUE MARONGIU HOFFMANN PADUA</t>
  </si>
  <si>
    <t>PEDRO ERNESTO TELLES TESCH</t>
  </si>
  <si>
    <t>THIAGO RODRIGO DEMARCHI</t>
  </si>
  <si>
    <t>GABRIEL THIERY KISNER</t>
  </si>
  <si>
    <t>MAIKE DALTON BARBOZA</t>
  </si>
  <si>
    <t>THATHIANNY VIEIRA PEREIRA LEMOS</t>
  </si>
  <si>
    <t>MARILIA DA PENHA BARBOZA</t>
  </si>
  <si>
    <t>THAISE ELOISA BUSARELLO</t>
  </si>
  <si>
    <t>CHRISTIANA DA CONCEIÇÃO</t>
  </si>
  <si>
    <t>VANESSA SILVA MOÇO</t>
  </si>
  <si>
    <t>NEILSON JOSE MENDONCA JUNIOR</t>
  </si>
  <si>
    <t>DNF</t>
  </si>
  <si>
    <t>07.38764.19</t>
  </si>
  <si>
    <t>07.34006.18</t>
  </si>
  <si>
    <t>02.34142.18</t>
  </si>
  <si>
    <t>02.13930.11</t>
  </si>
  <si>
    <t>07.36960.18</t>
  </si>
  <si>
    <t>05.10743.09</t>
  </si>
  <si>
    <t>Cod CBC</t>
  </si>
  <si>
    <t>07.23829.15</t>
  </si>
  <si>
    <t>06.32790.17</t>
  </si>
  <si>
    <t>07.38457.19</t>
  </si>
  <si>
    <t>07.33374.17</t>
  </si>
  <si>
    <t>02.35647.18</t>
  </si>
  <si>
    <t>07.34692.18</t>
  </si>
  <si>
    <t>07.31109.17</t>
  </si>
  <si>
    <t>03.28786.16</t>
  </si>
  <si>
    <t>07.36404.18</t>
  </si>
  <si>
    <t>07.11809.09</t>
  </si>
  <si>
    <t>06.32761.17</t>
  </si>
  <si>
    <t>07.15872.12</t>
  </si>
  <si>
    <t>07.32011.17</t>
  </si>
  <si>
    <t>06.1504.04</t>
  </si>
  <si>
    <t>07.23361.14</t>
  </si>
  <si>
    <t>06.20650.13</t>
  </si>
  <si>
    <t>07.33373.17</t>
  </si>
  <si>
    <t>07.30614.17</t>
  </si>
  <si>
    <t>07.28709.16</t>
  </si>
  <si>
    <t>07.18730.13</t>
  </si>
  <si>
    <t>07.29524.16</t>
  </si>
  <si>
    <t>07.35867.18</t>
  </si>
  <si>
    <t>07.26947.15</t>
  </si>
  <si>
    <t>07.29997.16</t>
  </si>
  <si>
    <t>07.27540.15</t>
  </si>
  <si>
    <t>02.658.04</t>
  </si>
  <si>
    <t>07.2489.04</t>
  </si>
  <si>
    <t>06.33626.17</t>
  </si>
  <si>
    <t>02.2736.05</t>
  </si>
  <si>
    <t>07.16893.12</t>
  </si>
  <si>
    <t>07.3336.05</t>
  </si>
  <si>
    <t>02.33428.17</t>
  </si>
  <si>
    <t>07.34066.18</t>
  </si>
  <si>
    <t>06.26266.15</t>
  </si>
  <si>
    <t>07.19610.13</t>
  </si>
  <si>
    <t>07.7587.07</t>
  </si>
  <si>
    <t>06.32789.17</t>
  </si>
  <si>
    <t>07.38680.19</t>
  </si>
  <si>
    <t>07.37094.18</t>
  </si>
  <si>
    <t>07.10187.08</t>
  </si>
  <si>
    <t>07.21324.14</t>
  </si>
  <si>
    <t>02.11174.09</t>
  </si>
  <si>
    <t>07.35318.18</t>
  </si>
  <si>
    <t>07.15870.12</t>
  </si>
  <si>
    <t>06.15208.11</t>
  </si>
  <si>
    <t>06.6974.07</t>
  </si>
  <si>
    <t>07.19253.13</t>
  </si>
  <si>
    <t>07.37066.18</t>
  </si>
  <si>
    <t>07.29719.16</t>
  </si>
  <si>
    <t>07.32840.17</t>
  </si>
  <si>
    <t>07.5720.06</t>
  </si>
  <si>
    <t>06.7781.09</t>
  </si>
  <si>
    <t>07.11811.09</t>
  </si>
  <si>
    <t>06.6973.07</t>
  </si>
  <si>
    <t>07.35418.18</t>
  </si>
  <si>
    <t>07.36636.18</t>
  </si>
  <si>
    <t>07.10303.08</t>
  </si>
  <si>
    <t>07.5651.06</t>
  </si>
  <si>
    <t>07.39607.19</t>
  </si>
  <si>
    <t>06.39421.19</t>
  </si>
  <si>
    <t>07.18325.13</t>
  </si>
  <si>
    <t>06.1394.04</t>
  </si>
  <si>
    <t>07.31786.17</t>
  </si>
  <si>
    <t>3ª Volta Master do Espírito Santo</t>
  </si>
  <si>
    <t>Serra / ES - 24-26 de Maio de 2019</t>
  </si>
  <si>
    <t>1ª Etapa - Ciruito</t>
  </si>
  <si>
    <t>2ª Etapa - CRI</t>
  </si>
  <si>
    <t>3ª Etapa - Resistência</t>
  </si>
  <si>
    <t>Total</t>
  </si>
  <si>
    <t>Feminino Master</t>
  </si>
  <si>
    <t>07.2361.04</t>
  </si>
  <si>
    <t>07.3555.18</t>
  </si>
  <si>
    <t>07.35597.18</t>
  </si>
  <si>
    <t>06.11334.09</t>
  </si>
  <si>
    <t>07.18732.13</t>
  </si>
  <si>
    <t>07.35870.18</t>
  </si>
  <si>
    <t>07.13282.10</t>
  </si>
  <si>
    <t>07.32329.17</t>
  </si>
  <si>
    <t>07.35514.18</t>
  </si>
  <si>
    <t>07.19967.13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</si>
</sst>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[h]:mm:ss.00"/>
  </numFmts>
  <fonts count="2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b/>
      <sz val="10"/>
      <color indexed="10"/>
      <name val="Tahoma"/>
      <family val="2"/>
    </font>
    <font>
      <i/>
      <sz val="10"/>
      <name val="Verdana"/>
      <family val="2"/>
    </font>
    <font>
      <i/>
      <sz val="10"/>
      <name val="Arial"/>
      <family val="2"/>
    </font>
    <font>
      <sz val="13"/>
      <name val="Times New Roman"/>
      <family val="1"/>
    </font>
    <font>
      <b/>
      <i/>
      <sz val="13"/>
      <name val="Tahoma"/>
      <family val="2"/>
    </font>
    <font>
      <b/>
      <i/>
      <sz val="13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2" fillId="0" borderId="0"/>
  </cellStyleXfs>
  <cellXfs count="42">
    <xf numFmtId="0" fontId="0" fillId="0" borderId="0" xfId="0"/>
    <xf numFmtId="0" fontId="2" fillId="0" borderId="2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1" fillId="0" borderId="0" xfId="3" applyFill="1"/>
    <xf numFmtId="165" fontId="2" fillId="0" borderId="0" xfId="3" applyNumberFormat="1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1" fillId="0" borderId="0" xfId="3" applyFont="1" applyFill="1"/>
    <xf numFmtId="165" fontId="6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 wrapText="1"/>
    </xf>
    <xf numFmtId="165" fontId="3" fillId="0" borderId="0" xfId="3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>
      <alignment horizontal="center" vertical="center"/>
    </xf>
    <xf numFmtId="0" fontId="15" fillId="0" borderId="0" xfId="3" applyFont="1" applyFill="1" applyAlignment="1">
      <alignment horizontal="center"/>
    </xf>
    <xf numFmtId="0" fontId="15" fillId="0" borderId="0" xfId="3" applyFont="1" applyFill="1" applyAlignment="1">
      <alignment horizontal="left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165" fontId="2" fillId="0" borderId="1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/>
    <xf numFmtId="0" fontId="16" fillId="0" borderId="0" xfId="3" applyFont="1" applyFill="1" applyBorder="1"/>
    <xf numFmtId="0" fontId="2" fillId="0" borderId="2" xfId="3" applyFont="1" applyFill="1" applyBorder="1" applyAlignment="1">
      <alignment horizontal="left" vertical="center"/>
    </xf>
    <xf numFmtId="165" fontId="2" fillId="0" borderId="2" xfId="3" applyNumberFormat="1" applyFont="1" applyFill="1" applyBorder="1" applyAlignment="1">
      <alignment horizontal="center" vertical="center"/>
    </xf>
    <xf numFmtId="0" fontId="2" fillId="0" borderId="2" xfId="3" quotePrefix="1" applyFont="1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horizontal="center" vertical="center"/>
    </xf>
    <xf numFmtId="164" fontId="16" fillId="0" borderId="2" xfId="3" applyNumberFormat="1" applyFont="1" applyFill="1" applyBorder="1"/>
    <xf numFmtId="0" fontId="8" fillId="0" borderId="0" xfId="3" applyFont="1" applyFill="1"/>
    <xf numFmtId="0" fontId="2" fillId="0" borderId="0" xfId="3" applyFont="1" applyFill="1" applyAlignment="1">
      <alignment horizontal="center"/>
    </xf>
    <xf numFmtId="46" fontId="1" fillId="0" borderId="0" xfId="3" applyNumberFormat="1" applyFill="1"/>
    <xf numFmtId="46" fontId="1" fillId="0" borderId="0" xfId="3" applyNumberFormat="1" applyFont="1" applyFill="1"/>
    <xf numFmtId="46" fontId="3" fillId="0" borderId="0" xfId="3" applyNumberFormat="1" applyFont="1" applyFill="1" applyBorder="1" applyAlignment="1">
      <alignment horizontal="center" vertical="center" wrapText="1"/>
    </xf>
    <xf numFmtId="46" fontId="2" fillId="0" borderId="1" xfId="3" applyNumberFormat="1" applyFont="1" applyFill="1" applyBorder="1" applyAlignment="1">
      <alignment horizontal="center" vertical="center"/>
    </xf>
    <xf numFmtId="46" fontId="16" fillId="0" borderId="0" xfId="3" applyNumberFormat="1" applyFont="1" applyFill="1" applyBorder="1"/>
    <xf numFmtId="46" fontId="2" fillId="0" borderId="0" xfId="3" applyNumberFormat="1" applyFont="1" applyFill="1" applyBorder="1" applyAlignment="1">
      <alignment horizontal="center" vertical="center"/>
    </xf>
    <xf numFmtId="46" fontId="2" fillId="0" borderId="2" xfId="3" applyNumberFormat="1" applyFont="1" applyFill="1" applyBorder="1" applyAlignment="1">
      <alignment horizontal="center" vertical="center"/>
    </xf>
    <xf numFmtId="46" fontId="16" fillId="0" borderId="2" xfId="3" applyNumberFormat="1" applyFont="1" applyFill="1" applyBorder="1"/>
    <xf numFmtId="0" fontId="10" fillId="0" borderId="0" xfId="4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</cellXfs>
  <cellStyles count="12">
    <cellStyle name="Hiperlink 2" xfId="1"/>
    <cellStyle name="Hyperlink 2" xfId="2"/>
    <cellStyle name="Normal" xfId="0" builtinId="0"/>
    <cellStyle name="Normal 2" xfId="3"/>
    <cellStyle name="Normal 2 2" xfId="4"/>
    <cellStyle name="Normal 2_Ordem de Largada" xfId="5"/>
    <cellStyle name="Normal 3" xfId="6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235884</xdr:colOff>
      <xdr:row>2</xdr:row>
      <xdr:rowOff>200025</xdr:rowOff>
    </xdr:to>
    <xdr:pic>
      <xdr:nvPicPr>
        <xdr:cNvPr id="1219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764" t="25900" r="44844" b="55579"/>
        <a:stretch>
          <a:fillRect/>
        </a:stretch>
      </xdr:blipFill>
      <xdr:spPr bwMode="auto">
        <a:xfrm>
          <a:off x="0" y="342900"/>
          <a:ext cx="1771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537896</xdr:colOff>
      <xdr:row>0</xdr:row>
      <xdr:rowOff>9525</xdr:rowOff>
    </xdr:from>
    <xdr:to>
      <xdr:col>8</xdr:col>
      <xdr:colOff>664523</xdr:colOff>
      <xdr:row>3</xdr:row>
      <xdr:rowOff>0</xdr:rowOff>
    </xdr:to>
    <xdr:pic>
      <xdr:nvPicPr>
        <xdr:cNvPr id="122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23187"/>
        <a:stretch>
          <a:fillRect/>
        </a:stretch>
      </xdr:blipFill>
      <xdr:spPr bwMode="auto">
        <a:xfrm>
          <a:off x="8819043" y="323290"/>
          <a:ext cx="933450" cy="66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1317251</xdr:colOff>
      <xdr:row>5</xdr:row>
      <xdr:rowOff>299758</xdr:rowOff>
    </xdr:to>
    <xdr:sp macro="" textlink="">
      <xdr:nvSpPr>
        <xdr:cNvPr id="1221" name="emb49BC6729" descr="Resultado de imagem para uci"/>
        <xdr:cNvSpPr>
          <a:spLocks noChangeAspect="1" noChangeArrowheads="1"/>
        </xdr:cNvSpPr>
      </xdr:nvSpPr>
      <xdr:spPr bwMode="auto">
        <a:xfrm>
          <a:off x="0" y="0"/>
          <a:ext cx="28479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1317251</xdr:colOff>
      <xdr:row>5</xdr:row>
      <xdr:rowOff>299758</xdr:rowOff>
    </xdr:to>
    <xdr:sp macro="" textlink="">
      <xdr:nvSpPr>
        <xdr:cNvPr id="1222" name="emb49BC6729" descr="Resultado de imagem para uci"/>
        <xdr:cNvSpPr>
          <a:spLocks noChangeAspect="1" noChangeArrowheads="1"/>
        </xdr:cNvSpPr>
      </xdr:nvSpPr>
      <xdr:spPr bwMode="auto">
        <a:xfrm>
          <a:off x="0" y="0"/>
          <a:ext cx="28479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R101"/>
  <sheetViews>
    <sheetView tabSelected="1" zoomScale="85" zoomScaleNormal="85" workbookViewId="0">
      <selection sqref="A1:I3"/>
    </sheetView>
  </sheetViews>
  <sheetFormatPr defaultRowHeight="12.75"/>
  <cols>
    <col min="1" max="1" width="7.140625" style="2" bestFit="1" customWidth="1"/>
    <col min="2" max="2" width="4.140625" style="2" bestFit="1" customWidth="1"/>
    <col min="3" max="3" width="11.5703125" style="2" bestFit="1" customWidth="1"/>
    <col min="4" max="4" width="22.42578125" style="2" bestFit="1" customWidth="1"/>
    <col min="5" max="5" width="36.7109375" style="3" bestFit="1" customWidth="1"/>
    <col min="6" max="6" width="10.5703125" style="32" bestFit="1" customWidth="1"/>
    <col min="7" max="7" width="10.5703125" style="5" bestFit="1" customWidth="1"/>
    <col min="8" max="8" width="12.140625" style="32" bestFit="1" customWidth="1"/>
    <col min="9" max="9" width="11" style="31" customWidth="1"/>
    <col min="10" max="16384" width="9.140625" style="4"/>
  </cols>
  <sheetData>
    <row r="1" spans="1:18" s="6" customFormat="1" ht="18.75" customHeight="1">
      <c r="A1" s="40" t="s">
        <v>168</v>
      </c>
      <c r="B1" s="40"/>
      <c r="C1" s="40"/>
      <c r="D1" s="40"/>
      <c r="E1" s="40"/>
      <c r="F1" s="40"/>
      <c r="G1" s="40"/>
      <c r="H1" s="40"/>
      <c r="I1" s="40"/>
    </row>
    <row r="2" spans="1:18" s="6" customFormat="1" ht="17.25">
      <c r="A2" s="40"/>
      <c r="B2" s="40"/>
      <c r="C2" s="40"/>
      <c r="D2" s="40"/>
      <c r="E2" s="40"/>
      <c r="F2" s="40"/>
      <c r="G2" s="40"/>
      <c r="H2" s="40"/>
      <c r="I2" s="40"/>
    </row>
    <row r="3" spans="1:18" s="7" customFormat="1" ht="16.5">
      <c r="A3" s="40"/>
      <c r="B3" s="40"/>
      <c r="C3" s="40"/>
      <c r="D3" s="40"/>
      <c r="E3" s="40"/>
      <c r="F3" s="40"/>
      <c r="G3" s="40"/>
      <c r="H3" s="40"/>
      <c r="I3" s="40"/>
    </row>
    <row r="4" spans="1:18" s="8" customFormat="1" ht="14.25" customHeight="1">
      <c r="A4" s="41" t="s">
        <v>169</v>
      </c>
      <c r="B4" s="41"/>
      <c r="C4" s="41"/>
      <c r="D4" s="41"/>
      <c r="E4" s="41"/>
      <c r="F4" s="41"/>
      <c r="G4" s="41"/>
      <c r="H4" s="41"/>
      <c r="I4" s="41"/>
    </row>
    <row r="5" spans="1:18" s="12" customFormat="1">
      <c r="A5" s="9"/>
      <c r="B5" s="10"/>
      <c r="C5" s="10"/>
      <c r="D5" s="11"/>
      <c r="E5" s="11"/>
      <c r="F5" s="33"/>
      <c r="G5" s="13"/>
      <c r="H5" s="33"/>
      <c r="I5" s="14"/>
    </row>
    <row r="6" spans="1:18" s="19" customFormat="1" ht="25.5">
      <c r="A6" s="15" t="s">
        <v>3</v>
      </c>
      <c r="B6" s="15" t="s">
        <v>0</v>
      </c>
      <c r="C6" s="15" t="s">
        <v>104</v>
      </c>
      <c r="D6" s="15" t="s">
        <v>2</v>
      </c>
      <c r="E6" s="15" t="s">
        <v>1</v>
      </c>
      <c r="F6" s="34" t="s">
        <v>170</v>
      </c>
      <c r="G6" s="16" t="s">
        <v>171</v>
      </c>
      <c r="H6" s="34" t="s">
        <v>172</v>
      </c>
      <c r="I6" s="16" t="s">
        <v>173</v>
      </c>
      <c r="J6" s="17"/>
      <c r="K6" s="18"/>
      <c r="L6" s="18"/>
      <c r="M6" s="18"/>
      <c r="N6" s="18"/>
      <c r="O6" s="18"/>
      <c r="P6" s="18"/>
      <c r="Q6" s="18"/>
      <c r="R6" s="18"/>
    </row>
    <row r="7" spans="1:18" s="24" customFormat="1">
      <c r="A7" s="20">
        <v>1</v>
      </c>
      <c r="B7" s="20">
        <v>144</v>
      </c>
      <c r="C7" s="1" t="s">
        <v>109</v>
      </c>
      <c r="D7" s="20" t="s">
        <v>174</v>
      </c>
      <c r="E7" s="21" t="s">
        <v>93</v>
      </c>
      <c r="F7" s="35">
        <v>6.2696759259259258E-2</v>
      </c>
      <c r="G7" s="22">
        <v>1.5174189814814817E-2</v>
      </c>
      <c r="H7" s="35">
        <v>7.6342592592592587E-2</v>
      </c>
      <c r="I7" s="22">
        <f>F7+G7+H7</f>
        <v>0.15421354166666668</v>
      </c>
      <c r="J7" s="23"/>
    </row>
    <row r="8" spans="1:18" s="24" customFormat="1">
      <c r="A8" s="1">
        <v>2</v>
      </c>
      <c r="B8" s="1">
        <v>140</v>
      </c>
      <c r="C8" s="1" t="s">
        <v>108</v>
      </c>
      <c r="D8" s="20" t="s">
        <v>174</v>
      </c>
      <c r="E8" s="25" t="s">
        <v>91</v>
      </c>
      <c r="F8" s="35">
        <v>6.2766203703703713E-2</v>
      </c>
      <c r="G8" s="26">
        <v>1.5411805555555566E-2</v>
      </c>
      <c r="H8" s="35">
        <v>7.6400462962962962E-2</v>
      </c>
      <c r="I8" s="22">
        <f>F8+G8+H8</f>
        <v>0.15457847222222224</v>
      </c>
      <c r="J8" s="23"/>
    </row>
    <row r="9" spans="1:18" s="24" customFormat="1">
      <c r="A9" s="1">
        <v>3</v>
      </c>
      <c r="B9" s="1">
        <v>145</v>
      </c>
      <c r="C9" s="1" t="s">
        <v>107</v>
      </c>
      <c r="D9" s="20" t="s">
        <v>174</v>
      </c>
      <c r="E9" s="25" t="s">
        <v>94</v>
      </c>
      <c r="F9" s="35">
        <v>6.4861111111111105E-2</v>
      </c>
      <c r="G9" s="26">
        <v>1.6552893518518519E-2</v>
      </c>
      <c r="H9" s="35">
        <v>8.217592592592593E-2</v>
      </c>
      <c r="I9" s="22">
        <f>F9+G9+H9</f>
        <v>0.16358993055555554</v>
      </c>
      <c r="J9" s="23"/>
    </row>
    <row r="10" spans="1:18" s="24" customFormat="1">
      <c r="A10" s="1">
        <v>4</v>
      </c>
      <c r="B10" s="1">
        <v>146</v>
      </c>
      <c r="C10" s="1" t="s">
        <v>106</v>
      </c>
      <c r="D10" s="20" t="s">
        <v>174</v>
      </c>
      <c r="E10" s="25" t="s">
        <v>95</v>
      </c>
      <c r="F10" s="35">
        <v>6.283564814814814E-2</v>
      </c>
      <c r="G10" s="26">
        <v>1.6257060185185187E-2</v>
      </c>
      <c r="H10" s="35">
        <v>8.7372685185185192E-2</v>
      </c>
      <c r="I10" s="22">
        <f>F10+G10+H10</f>
        <v>0.16646539351851852</v>
      </c>
      <c r="J10" s="23"/>
    </row>
    <row r="11" spans="1:18" s="24" customFormat="1">
      <c r="A11" s="1">
        <v>5</v>
      </c>
      <c r="B11" s="27">
        <v>143</v>
      </c>
      <c r="C11" s="1" t="s">
        <v>105</v>
      </c>
      <c r="D11" s="20" t="s">
        <v>174</v>
      </c>
      <c r="E11" s="25" t="s">
        <v>92</v>
      </c>
      <c r="F11" s="35">
        <v>6.8356481481481476E-2</v>
      </c>
      <c r="G11" s="26">
        <v>1.7532060185185189E-2</v>
      </c>
      <c r="H11" s="35">
        <v>9.2812500000000006E-2</v>
      </c>
      <c r="I11" s="22">
        <f>F11+G11+H11</f>
        <v>0.17870104166666667</v>
      </c>
      <c r="J11" s="23"/>
    </row>
    <row r="12" spans="1:18" s="24" customFormat="1">
      <c r="A12" s="1"/>
      <c r="B12" s="27"/>
      <c r="C12" s="27"/>
      <c r="D12" s="1"/>
      <c r="E12" s="25"/>
      <c r="F12" s="36"/>
      <c r="G12" s="26"/>
      <c r="H12" s="36"/>
      <c r="I12" s="23"/>
      <c r="J12" s="23"/>
    </row>
    <row r="13" spans="1:18" s="24" customFormat="1">
      <c r="A13" s="1">
        <v>1</v>
      </c>
      <c r="B13" s="1">
        <v>2</v>
      </c>
      <c r="C13" s="1" t="s">
        <v>111</v>
      </c>
      <c r="D13" s="1" t="s">
        <v>4</v>
      </c>
      <c r="E13" s="25" t="s">
        <v>6</v>
      </c>
      <c r="F13" s="37">
        <v>6.1400462962962969E-2</v>
      </c>
      <c r="G13" s="26">
        <v>1.3162847222222232E-2</v>
      </c>
      <c r="H13" s="37">
        <v>9.2048611111111109E-2</v>
      </c>
      <c r="I13" s="28">
        <f t="shared" ref="I13:I19" si="0">F13+G13+H13</f>
        <v>0.16661192129629632</v>
      </c>
      <c r="J13" s="23"/>
    </row>
    <row r="14" spans="1:18" s="24" customFormat="1">
      <c r="A14" s="1">
        <v>2</v>
      </c>
      <c r="B14" s="1">
        <v>3</v>
      </c>
      <c r="C14" s="1" t="s">
        <v>110</v>
      </c>
      <c r="D14" s="1" t="s">
        <v>4</v>
      </c>
      <c r="E14" s="25" t="s">
        <v>7</v>
      </c>
      <c r="F14" s="38">
        <v>6.1458333333333337E-2</v>
      </c>
      <c r="G14" s="26">
        <v>1.324236111111117E-2</v>
      </c>
      <c r="H14" s="38">
        <v>9.1932870370370359E-2</v>
      </c>
      <c r="I14" s="26">
        <f t="shared" si="0"/>
        <v>0.16663356481481487</v>
      </c>
      <c r="J14" s="23"/>
    </row>
    <row r="15" spans="1:18" s="24" customFormat="1">
      <c r="A15" s="1">
        <v>3</v>
      </c>
      <c r="B15" s="1">
        <v>5</v>
      </c>
      <c r="C15" s="1" t="s">
        <v>112</v>
      </c>
      <c r="D15" s="1" t="s">
        <v>4</v>
      </c>
      <c r="E15" s="25" t="s">
        <v>9</v>
      </c>
      <c r="F15" s="38">
        <v>6.1516203703703698E-2</v>
      </c>
      <c r="G15" s="26">
        <v>1.323263888888896E-2</v>
      </c>
      <c r="H15" s="38">
        <v>9.2106481481481484E-2</v>
      </c>
      <c r="I15" s="26">
        <f t="shared" si="0"/>
        <v>0.16685532407407414</v>
      </c>
      <c r="J15" s="23"/>
    </row>
    <row r="16" spans="1:18" s="24" customFormat="1">
      <c r="A16" s="1">
        <v>4</v>
      </c>
      <c r="B16" s="1">
        <v>7</v>
      </c>
      <c r="C16" s="1" t="s">
        <v>113</v>
      </c>
      <c r="D16" s="1" t="s">
        <v>4</v>
      </c>
      <c r="E16" s="25" t="s">
        <v>10</v>
      </c>
      <c r="F16" s="38">
        <v>6.1516203703703698E-2</v>
      </c>
      <c r="G16" s="26">
        <v>1.338159722222227E-2</v>
      </c>
      <c r="H16" s="38">
        <v>9.1990740740740748E-2</v>
      </c>
      <c r="I16" s="26">
        <f t="shared" si="0"/>
        <v>0.16688854166666672</v>
      </c>
      <c r="J16" s="23"/>
    </row>
    <row r="17" spans="1:10" s="24" customFormat="1">
      <c r="A17" s="1">
        <v>5</v>
      </c>
      <c r="B17" s="1">
        <v>9</v>
      </c>
      <c r="C17" s="1" t="s">
        <v>114</v>
      </c>
      <c r="D17" s="1" t="s">
        <v>4</v>
      </c>
      <c r="E17" s="25" t="s">
        <v>12</v>
      </c>
      <c r="F17" s="38">
        <v>6.1342592592592594E-2</v>
      </c>
      <c r="G17" s="26">
        <v>1.3760300925925985E-2</v>
      </c>
      <c r="H17" s="38">
        <v>9.2106481481481484E-2</v>
      </c>
      <c r="I17" s="26">
        <f t="shared" si="0"/>
        <v>0.16720937500000005</v>
      </c>
      <c r="J17" s="23"/>
    </row>
    <row r="18" spans="1:10" s="24" customFormat="1">
      <c r="A18" s="1">
        <v>6</v>
      </c>
      <c r="B18" s="1">
        <v>8</v>
      </c>
      <c r="C18" s="1" t="s">
        <v>115</v>
      </c>
      <c r="D18" s="1" t="s">
        <v>4</v>
      </c>
      <c r="E18" s="25" t="s">
        <v>11</v>
      </c>
      <c r="F18" s="38">
        <v>6.1516203703703698E-2</v>
      </c>
      <c r="G18" s="26">
        <v>1.3782060185185276E-2</v>
      </c>
      <c r="H18" s="38">
        <v>9.2106481481481484E-2</v>
      </c>
      <c r="I18" s="26">
        <f t="shared" si="0"/>
        <v>0.16740474537037045</v>
      </c>
      <c r="J18" s="23"/>
    </row>
    <row r="19" spans="1:10" s="24" customFormat="1">
      <c r="A19" s="1">
        <v>7</v>
      </c>
      <c r="B19" s="1">
        <v>1</v>
      </c>
      <c r="C19" s="1" t="s">
        <v>116</v>
      </c>
      <c r="D19" s="1" t="s">
        <v>4</v>
      </c>
      <c r="E19" s="25" t="s">
        <v>5</v>
      </c>
      <c r="F19" s="38">
        <v>6.3888888888888884E-2</v>
      </c>
      <c r="G19" s="26">
        <v>1.471770833333335E-2</v>
      </c>
      <c r="H19" s="38">
        <v>9.2106481481481484E-2</v>
      </c>
      <c r="I19" s="26">
        <f t="shared" si="0"/>
        <v>0.17071307870370372</v>
      </c>
      <c r="J19" s="23"/>
    </row>
    <row r="20" spans="1:10" s="24" customFormat="1">
      <c r="A20" s="26" t="s">
        <v>97</v>
      </c>
      <c r="B20" s="1">
        <v>4</v>
      </c>
      <c r="C20" s="1" t="s">
        <v>117</v>
      </c>
      <c r="D20" s="1" t="s">
        <v>4</v>
      </c>
      <c r="E20" s="25" t="s">
        <v>8</v>
      </c>
      <c r="F20" s="38">
        <v>6.1516203703703698E-2</v>
      </c>
      <c r="G20" s="26">
        <v>1.3542245370370402E-2</v>
      </c>
      <c r="H20" s="38" t="s">
        <v>97</v>
      </c>
      <c r="I20" s="26" t="s">
        <v>97</v>
      </c>
      <c r="J20" s="23"/>
    </row>
    <row r="21" spans="1:10" s="24" customFormat="1">
      <c r="B21" s="27"/>
      <c r="C21" s="27"/>
      <c r="D21" s="1"/>
      <c r="E21" s="25"/>
      <c r="F21" s="39"/>
      <c r="G21" s="26"/>
      <c r="H21" s="39"/>
      <c r="I21" s="29"/>
      <c r="J21" s="23"/>
    </row>
    <row r="22" spans="1:10" s="24" customFormat="1">
      <c r="A22" s="1"/>
      <c r="B22" s="1"/>
      <c r="C22" s="1"/>
      <c r="D22" s="1"/>
      <c r="E22" s="25"/>
      <c r="F22" s="36"/>
      <c r="G22" s="26"/>
      <c r="H22" s="36"/>
      <c r="I22" s="23"/>
      <c r="J22" s="23"/>
    </row>
    <row r="23" spans="1:10" s="24" customFormat="1">
      <c r="A23" s="1">
        <v>1</v>
      </c>
      <c r="B23" s="1">
        <v>46</v>
      </c>
      <c r="C23" s="1" t="s">
        <v>118</v>
      </c>
      <c r="D23" s="1" t="s">
        <v>13</v>
      </c>
      <c r="E23" s="25" t="s">
        <v>36</v>
      </c>
      <c r="F23" s="37">
        <v>5.7604166666666672E-2</v>
      </c>
      <c r="G23" s="26">
        <v>1.3013078703703752E-2</v>
      </c>
      <c r="H23" s="37">
        <v>9.1932870370370359E-2</v>
      </c>
      <c r="I23" s="28">
        <f t="shared" ref="I23:I37" si="1">F23+G23+H23</f>
        <v>0.1625501157407408</v>
      </c>
      <c r="J23" s="23"/>
    </row>
    <row r="24" spans="1:10" s="24" customFormat="1">
      <c r="A24" s="1">
        <v>2</v>
      </c>
      <c r="B24" s="1">
        <v>44</v>
      </c>
      <c r="C24" s="1" t="s">
        <v>119</v>
      </c>
      <c r="D24" s="1" t="s">
        <v>13</v>
      </c>
      <c r="E24" s="25" t="s">
        <v>34</v>
      </c>
      <c r="F24" s="38">
        <v>5.7974537037037033E-2</v>
      </c>
      <c r="G24" s="26">
        <v>1.2655671296296328E-2</v>
      </c>
      <c r="H24" s="38">
        <v>9.2106481481481484E-2</v>
      </c>
      <c r="I24" s="26">
        <f t="shared" si="1"/>
        <v>0.16273668981481484</v>
      </c>
      <c r="J24" s="23"/>
    </row>
    <row r="25" spans="1:10" s="24" customFormat="1">
      <c r="A25" s="1">
        <v>3</v>
      </c>
      <c r="B25" s="1">
        <v>38</v>
      </c>
      <c r="C25" s="1" t="s">
        <v>120</v>
      </c>
      <c r="D25" s="1" t="s">
        <v>13</v>
      </c>
      <c r="E25" s="25" t="s">
        <v>29</v>
      </c>
      <c r="F25" s="38">
        <v>5.769675925925926E-2</v>
      </c>
      <c r="G25" s="26">
        <v>1.3490162037037082E-2</v>
      </c>
      <c r="H25" s="38">
        <v>9.1990740740740748E-2</v>
      </c>
      <c r="I25" s="26">
        <f t="shared" si="1"/>
        <v>0.1631776620370371</v>
      </c>
      <c r="J25" s="23"/>
    </row>
    <row r="26" spans="1:10" s="24" customFormat="1">
      <c r="A26" s="1">
        <v>4</v>
      </c>
      <c r="B26" s="1">
        <v>24</v>
      </c>
      <c r="C26" s="1" t="s">
        <v>121</v>
      </c>
      <c r="D26" s="1" t="s">
        <v>13</v>
      </c>
      <c r="E26" s="25" t="s">
        <v>17</v>
      </c>
      <c r="F26" s="38">
        <v>5.783564814814815E-2</v>
      </c>
      <c r="G26" s="26">
        <v>1.3579166666666753E-2</v>
      </c>
      <c r="H26" s="38">
        <v>9.2106481481481484E-2</v>
      </c>
      <c r="I26" s="26">
        <f t="shared" si="1"/>
        <v>0.16352129629629639</v>
      </c>
      <c r="J26" s="23"/>
    </row>
    <row r="27" spans="1:10" s="24" customFormat="1">
      <c r="A27" s="1">
        <v>5</v>
      </c>
      <c r="B27" s="1">
        <v>42</v>
      </c>
      <c r="C27" s="1" t="s">
        <v>122</v>
      </c>
      <c r="D27" s="1" t="s">
        <v>13</v>
      </c>
      <c r="E27" s="25" t="s">
        <v>33</v>
      </c>
      <c r="F27" s="38">
        <v>5.8090277777777775E-2</v>
      </c>
      <c r="G27" s="26">
        <v>1.3618171296296305E-2</v>
      </c>
      <c r="H27" s="38">
        <v>9.2106481481481484E-2</v>
      </c>
      <c r="I27" s="26">
        <f t="shared" si="1"/>
        <v>0.16381493055555557</v>
      </c>
      <c r="J27" s="23"/>
    </row>
    <row r="28" spans="1:10" s="24" customFormat="1">
      <c r="A28" s="1">
        <v>6</v>
      </c>
      <c r="B28" s="1">
        <v>34</v>
      </c>
      <c r="C28" s="1"/>
      <c r="D28" s="1" t="s">
        <v>13</v>
      </c>
      <c r="E28" s="25" t="s">
        <v>25</v>
      </c>
      <c r="F28" s="38">
        <v>5.7777777777777782E-2</v>
      </c>
      <c r="G28" s="26">
        <v>1.40431712962963E-2</v>
      </c>
      <c r="H28" s="38">
        <v>9.2106481481481484E-2</v>
      </c>
      <c r="I28" s="26">
        <f t="shared" si="1"/>
        <v>0.16392743055555556</v>
      </c>
      <c r="J28" s="23"/>
    </row>
    <row r="29" spans="1:10" s="24" customFormat="1">
      <c r="A29" s="1">
        <v>7</v>
      </c>
      <c r="B29" s="1">
        <v>40</v>
      </c>
      <c r="C29" s="1"/>
      <c r="D29" s="1" t="s">
        <v>13</v>
      </c>
      <c r="E29" s="25" t="s">
        <v>31</v>
      </c>
      <c r="F29" s="38">
        <v>5.7893518518518518E-2</v>
      </c>
      <c r="G29" s="26">
        <v>1.4141550925925943E-2</v>
      </c>
      <c r="H29" s="38">
        <v>9.2106481481481484E-2</v>
      </c>
      <c r="I29" s="26">
        <f t="shared" si="1"/>
        <v>0.16414155092592594</v>
      </c>
      <c r="J29" s="23"/>
    </row>
    <row r="30" spans="1:10" s="24" customFormat="1">
      <c r="A30" s="1">
        <v>8</v>
      </c>
      <c r="B30" s="1">
        <v>21</v>
      </c>
      <c r="C30" s="1" t="s">
        <v>123</v>
      </c>
      <c r="D30" s="1" t="s">
        <v>13</v>
      </c>
      <c r="E30" s="25" t="s">
        <v>15</v>
      </c>
      <c r="F30" s="38">
        <v>5.7974537037037033E-2</v>
      </c>
      <c r="G30" s="26">
        <v>1.4337615740740793E-2</v>
      </c>
      <c r="H30" s="38">
        <v>9.2048611111111109E-2</v>
      </c>
      <c r="I30" s="26">
        <f t="shared" si="1"/>
        <v>0.16436076388888893</v>
      </c>
      <c r="J30" s="23"/>
    </row>
    <row r="31" spans="1:10" s="24" customFormat="1">
      <c r="A31" s="1">
        <v>9</v>
      </c>
      <c r="B31" s="1">
        <v>31</v>
      </c>
      <c r="C31" s="1" t="s">
        <v>124</v>
      </c>
      <c r="D31" s="1" t="s">
        <v>13</v>
      </c>
      <c r="E31" s="25" t="s">
        <v>22</v>
      </c>
      <c r="F31" s="38">
        <v>5.8090277777777775E-2</v>
      </c>
      <c r="G31" s="26">
        <v>1.423483796296298E-2</v>
      </c>
      <c r="H31" s="38">
        <v>9.2106481481481484E-2</v>
      </c>
      <c r="I31" s="26">
        <f t="shared" si="1"/>
        <v>0.16443159722222223</v>
      </c>
      <c r="J31" s="23"/>
    </row>
    <row r="32" spans="1:10" s="24" customFormat="1">
      <c r="A32" s="1">
        <v>10</v>
      </c>
      <c r="B32" s="1">
        <v>23</v>
      </c>
      <c r="C32" s="1" t="s">
        <v>125</v>
      </c>
      <c r="D32" s="1" t="s">
        <v>13</v>
      </c>
      <c r="E32" s="25" t="s">
        <v>16</v>
      </c>
      <c r="F32" s="38">
        <v>5.783564814814815E-2</v>
      </c>
      <c r="G32" s="26">
        <v>1.4838194444444508E-2</v>
      </c>
      <c r="H32" s="38">
        <v>9.2106481481481484E-2</v>
      </c>
      <c r="I32" s="26">
        <f t="shared" si="1"/>
        <v>0.16478032407407414</v>
      </c>
      <c r="J32" s="23"/>
    </row>
    <row r="33" spans="1:10" s="24" customFormat="1">
      <c r="A33" s="1">
        <v>11</v>
      </c>
      <c r="B33" s="1">
        <v>37</v>
      </c>
      <c r="C33" s="1" t="s">
        <v>126</v>
      </c>
      <c r="D33" s="1" t="s">
        <v>13</v>
      </c>
      <c r="E33" s="25" t="s">
        <v>28</v>
      </c>
      <c r="F33" s="38">
        <v>5.9537037037037034E-2</v>
      </c>
      <c r="G33" s="26">
        <v>1.4435995370370422E-2</v>
      </c>
      <c r="H33" s="38">
        <v>9.2106481481481484E-2</v>
      </c>
      <c r="I33" s="26">
        <f t="shared" si="1"/>
        <v>0.16607951388888895</v>
      </c>
      <c r="J33" s="23"/>
    </row>
    <row r="34" spans="1:10" s="24" customFormat="1">
      <c r="A34" s="1">
        <v>12</v>
      </c>
      <c r="B34" s="1">
        <v>35</v>
      </c>
      <c r="C34" s="1" t="s">
        <v>127</v>
      </c>
      <c r="D34" s="1" t="s">
        <v>13</v>
      </c>
      <c r="E34" s="25" t="s">
        <v>26</v>
      </c>
      <c r="F34" s="38">
        <v>5.7777777777777782E-2</v>
      </c>
      <c r="G34" s="26">
        <v>1.2645254629629663E-2</v>
      </c>
      <c r="H34" s="38">
        <v>9.67824074074074E-2</v>
      </c>
      <c r="I34" s="26">
        <f t="shared" si="1"/>
        <v>0.16720543981481484</v>
      </c>
      <c r="J34" s="23"/>
    </row>
    <row r="35" spans="1:10" s="24" customFormat="1">
      <c r="A35" s="1">
        <v>13</v>
      </c>
      <c r="B35" s="1">
        <v>20</v>
      </c>
      <c r="C35" s="1" t="s">
        <v>128</v>
      </c>
      <c r="D35" s="1" t="s">
        <v>13</v>
      </c>
      <c r="E35" s="25" t="s">
        <v>14</v>
      </c>
      <c r="F35" s="38">
        <v>5.7777777777777782E-2</v>
      </c>
      <c r="G35" s="26">
        <v>1.3332754629629705E-2</v>
      </c>
      <c r="H35" s="38">
        <v>9.67824074074074E-2</v>
      </c>
      <c r="I35" s="26">
        <f t="shared" si="1"/>
        <v>0.1678929398148149</v>
      </c>
      <c r="J35" s="23"/>
    </row>
    <row r="36" spans="1:10" s="24" customFormat="1">
      <c r="A36" s="1">
        <v>14</v>
      </c>
      <c r="B36" s="1">
        <v>28</v>
      </c>
      <c r="C36" s="1" t="s">
        <v>128</v>
      </c>
      <c r="D36" s="1" t="s">
        <v>13</v>
      </c>
      <c r="E36" s="25" t="s">
        <v>20</v>
      </c>
      <c r="F36" s="38">
        <v>5.8090277777777775E-2</v>
      </c>
      <c r="G36" s="26">
        <v>1.3264467592592588E-2</v>
      </c>
      <c r="H36" s="38">
        <v>9.67824074074074E-2</v>
      </c>
      <c r="I36" s="26">
        <f t="shared" si="1"/>
        <v>0.16813715277777777</v>
      </c>
      <c r="J36" s="23"/>
    </row>
    <row r="37" spans="1:10" s="24" customFormat="1">
      <c r="A37" s="1">
        <v>15</v>
      </c>
      <c r="B37" s="1">
        <v>30</v>
      </c>
      <c r="C37" s="1" t="s">
        <v>129</v>
      </c>
      <c r="D37" s="1" t="s">
        <v>13</v>
      </c>
      <c r="E37" s="25" t="s">
        <v>21</v>
      </c>
      <c r="F37" s="38">
        <v>7.2916666666666671E-2</v>
      </c>
      <c r="G37" s="26">
        <v>1.499189814814824E-2</v>
      </c>
      <c r="H37" s="38">
        <v>9.2106481481481484E-2</v>
      </c>
      <c r="I37" s="26">
        <f t="shared" si="1"/>
        <v>0.18001504629629639</v>
      </c>
      <c r="J37" s="23"/>
    </row>
    <row r="38" spans="1:10" s="24" customFormat="1">
      <c r="A38" s="26" t="s">
        <v>97</v>
      </c>
      <c r="B38" s="1">
        <v>27</v>
      </c>
      <c r="C38" s="1" t="s">
        <v>175</v>
      </c>
      <c r="D38" s="1" t="s">
        <v>13</v>
      </c>
      <c r="E38" s="25" t="s">
        <v>19</v>
      </c>
      <c r="F38" s="38">
        <v>5.8090277777777775E-2</v>
      </c>
      <c r="G38" s="26">
        <v>1.2864814814814857E-2</v>
      </c>
      <c r="H38" s="38" t="s">
        <v>97</v>
      </c>
      <c r="I38" s="26" t="s">
        <v>97</v>
      </c>
      <c r="J38" s="23"/>
    </row>
    <row r="39" spans="1:10" s="24" customFormat="1">
      <c r="A39" s="26" t="s">
        <v>97</v>
      </c>
      <c r="B39" s="1">
        <v>39</v>
      </c>
      <c r="C39" s="1" t="s">
        <v>176</v>
      </c>
      <c r="D39" s="1" t="s">
        <v>13</v>
      </c>
      <c r="E39" s="25" t="s">
        <v>30</v>
      </c>
      <c r="F39" s="38">
        <v>5.8090277777777775E-2</v>
      </c>
      <c r="G39" s="26">
        <v>1.4622916666666687E-2</v>
      </c>
      <c r="H39" s="38" t="s">
        <v>97</v>
      </c>
      <c r="I39" s="26" t="s">
        <v>97</v>
      </c>
      <c r="J39" s="23"/>
    </row>
    <row r="40" spans="1:10" s="24" customFormat="1">
      <c r="A40" s="26" t="s">
        <v>97</v>
      </c>
      <c r="B40" s="1">
        <v>36</v>
      </c>
      <c r="C40" s="1" t="s">
        <v>177</v>
      </c>
      <c r="D40" s="1" t="s">
        <v>13</v>
      </c>
      <c r="E40" s="25" t="s">
        <v>27</v>
      </c>
      <c r="F40" s="38">
        <v>5.7974537037037033E-2</v>
      </c>
      <c r="G40" s="26">
        <v>1.528055555555563E-2</v>
      </c>
      <c r="H40" s="38" t="s">
        <v>97</v>
      </c>
      <c r="I40" s="26" t="s">
        <v>97</v>
      </c>
      <c r="J40" s="23"/>
    </row>
    <row r="41" spans="1:10" s="12" customFormat="1">
      <c r="A41" s="26" t="s">
        <v>97</v>
      </c>
      <c r="B41" s="1">
        <v>32</v>
      </c>
      <c r="C41" s="1" t="s">
        <v>178</v>
      </c>
      <c r="D41" s="1" t="s">
        <v>13</v>
      </c>
      <c r="E41" s="25" t="s">
        <v>23</v>
      </c>
      <c r="F41" s="38">
        <v>5.9537037037037034E-2</v>
      </c>
      <c r="G41" s="26">
        <v>1.4057638888888953E-2</v>
      </c>
      <c r="H41" s="38" t="s">
        <v>97</v>
      </c>
      <c r="I41" s="26" t="s">
        <v>97</v>
      </c>
      <c r="J41" s="23"/>
    </row>
    <row r="42" spans="1:10" s="12" customFormat="1">
      <c r="A42" s="26" t="s">
        <v>97</v>
      </c>
      <c r="B42" s="1">
        <v>41</v>
      </c>
      <c r="C42" s="1"/>
      <c r="D42" s="1" t="s">
        <v>13</v>
      </c>
      <c r="E42" s="25" t="s">
        <v>32</v>
      </c>
      <c r="F42" s="38">
        <v>6.0231481481481476E-2</v>
      </c>
      <c r="G42" s="26">
        <v>1.4407060185185214E-2</v>
      </c>
      <c r="H42" s="38" t="s">
        <v>97</v>
      </c>
      <c r="I42" s="26" t="s">
        <v>97</v>
      </c>
      <c r="J42" s="23"/>
    </row>
    <row r="43" spans="1:10" s="12" customFormat="1">
      <c r="A43" s="26" t="s">
        <v>97</v>
      </c>
      <c r="B43" s="1">
        <v>26</v>
      </c>
      <c r="C43" s="1"/>
      <c r="D43" s="1" t="s">
        <v>13</v>
      </c>
      <c r="E43" s="25" t="s">
        <v>18</v>
      </c>
      <c r="F43" s="38">
        <v>6.0289351851851851E-2</v>
      </c>
      <c r="G43" s="26">
        <v>1.4682986111111164E-2</v>
      </c>
      <c r="H43" s="38" t="s">
        <v>97</v>
      </c>
      <c r="I43" s="26" t="s">
        <v>97</v>
      </c>
      <c r="J43" s="23"/>
    </row>
    <row r="44" spans="1:10" s="12" customFormat="1">
      <c r="A44" s="26" t="s">
        <v>97</v>
      </c>
      <c r="B44" s="1">
        <v>33</v>
      </c>
      <c r="C44" s="1"/>
      <c r="D44" s="1" t="s">
        <v>13</v>
      </c>
      <c r="E44" s="25" t="s">
        <v>24</v>
      </c>
      <c r="F44" s="38">
        <v>6.100694444444444E-2</v>
      </c>
      <c r="G44" s="26">
        <v>1.4691319444444441E-2</v>
      </c>
      <c r="H44" s="38" t="s">
        <v>97</v>
      </c>
      <c r="I44" s="26" t="s">
        <v>97</v>
      </c>
      <c r="J44" s="23"/>
    </row>
    <row r="45" spans="1:10" s="12" customFormat="1">
      <c r="A45" s="26" t="s">
        <v>97</v>
      </c>
      <c r="B45" s="1">
        <v>45</v>
      </c>
      <c r="C45" s="1" t="s">
        <v>179</v>
      </c>
      <c r="D45" s="1" t="s">
        <v>13</v>
      </c>
      <c r="E45" s="25" t="s">
        <v>35</v>
      </c>
      <c r="F45" s="38">
        <v>7.003472222222222E-2</v>
      </c>
      <c r="G45" s="26">
        <v>1.5586805555555645E-2</v>
      </c>
      <c r="H45" s="38" t="s">
        <v>97</v>
      </c>
      <c r="I45" s="26" t="s">
        <v>97</v>
      </c>
      <c r="J45" s="23"/>
    </row>
    <row r="46" spans="1:10" s="12" customFormat="1">
      <c r="B46" s="1"/>
      <c r="C46" s="1"/>
      <c r="D46" s="1"/>
      <c r="E46" s="25"/>
      <c r="F46" s="39"/>
      <c r="G46" s="26"/>
      <c r="H46" s="39"/>
      <c r="I46" s="29"/>
      <c r="J46" s="23"/>
    </row>
    <row r="47" spans="1:10" s="12" customFormat="1">
      <c r="A47" s="1"/>
      <c r="B47" s="1"/>
      <c r="C47" s="1"/>
      <c r="D47" s="1"/>
      <c r="E47" s="25"/>
      <c r="F47" s="36"/>
      <c r="G47" s="26"/>
      <c r="H47" s="36"/>
      <c r="I47" s="23"/>
      <c r="J47" s="23"/>
    </row>
    <row r="48" spans="1:10" s="12" customFormat="1">
      <c r="A48" s="1">
        <v>1</v>
      </c>
      <c r="B48" s="1">
        <v>65</v>
      </c>
      <c r="C48" s="1" t="s">
        <v>130</v>
      </c>
      <c r="D48" s="1" t="s">
        <v>37</v>
      </c>
      <c r="E48" s="25" t="s">
        <v>52</v>
      </c>
      <c r="F48" s="38">
        <v>5.3668981481481477E-2</v>
      </c>
      <c r="G48" s="26">
        <v>1.2638773148148166E-2</v>
      </c>
      <c r="H48" s="38">
        <v>8.0810185185185179E-2</v>
      </c>
      <c r="I48" s="26">
        <f t="shared" ref="I48:I62" si="2">F48+G48+H48</f>
        <v>0.14711793981481483</v>
      </c>
      <c r="J48" s="23"/>
    </row>
    <row r="49" spans="1:10" s="12" customFormat="1">
      <c r="A49" s="1">
        <v>2</v>
      </c>
      <c r="B49" s="1">
        <v>50</v>
      </c>
      <c r="C49" s="1" t="s">
        <v>131</v>
      </c>
      <c r="D49" s="1" t="s">
        <v>37</v>
      </c>
      <c r="E49" s="25" t="s">
        <v>38</v>
      </c>
      <c r="F49" s="38">
        <v>5.4502314814814816E-2</v>
      </c>
      <c r="G49" s="26">
        <v>1.2635416666666757E-2</v>
      </c>
      <c r="H49" s="38">
        <v>8.0902777777777782E-2</v>
      </c>
      <c r="I49" s="26">
        <f t="shared" si="2"/>
        <v>0.14804050925925935</v>
      </c>
      <c r="J49" s="23"/>
    </row>
    <row r="50" spans="1:10" s="12" customFormat="1">
      <c r="A50" s="1">
        <v>3</v>
      </c>
      <c r="B50" s="1">
        <v>51</v>
      </c>
      <c r="C50" s="1" t="s">
        <v>132</v>
      </c>
      <c r="D50" s="1" t="s">
        <v>37</v>
      </c>
      <c r="E50" s="25" t="s">
        <v>39</v>
      </c>
      <c r="F50" s="38">
        <v>5.444328703703704E-2</v>
      </c>
      <c r="G50" s="26">
        <v>1.280254629629635E-2</v>
      </c>
      <c r="H50" s="38">
        <v>8.1087962962962959E-2</v>
      </c>
      <c r="I50" s="26">
        <f t="shared" si="2"/>
        <v>0.14833379629629634</v>
      </c>
      <c r="J50" s="23"/>
    </row>
    <row r="51" spans="1:10">
      <c r="A51" s="1">
        <v>4</v>
      </c>
      <c r="B51" s="1">
        <v>63</v>
      </c>
      <c r="C51" s="1" t="s">
        <v>133</v>
      </c>
      <c r="D51" s="1" t="s">
        <v>37</v>
      </c>
      <c r="E51" s="25" t="s">
        <v>50</v>
      </c>
      <c r="F51" s="38">
        <v>5.4502314814814816E-2</v>
      </c>
      <c r="G51" s="26">
        <v>1.2947222222222287E-2</v>
      </c>
      <c r="H51" s="38">
        <v>8.1030092592592584E-2</v>
      </c>
      <c r="I51" s="26">
        <f t="shared" si="2"/>
        <v>0.14847962962962968</v>
      </c>
      <c r="J51" s="23"/>
    </row>
    <row r="52" spans="1:10">
      <c r="A52" s="1">
        <v>5</v>
      </c>
      <c r="B52" s="1">
        <v>52</v>
      </c>
      <c r="C52" s="1" t="s">
        <v>134</v>
      </c>
      <c r="D52" s="1" t="s">
        <v>37</v>
      </c>
      <c r="E52" s="25" t="s">
        <v>40</v>
      </c>
      <c r="F52" s="38">
        <v>5.4502314814814816E-2</v>
      </c>
      <c r="G52" s="26">
        <v>1.3016319444444494E-2</v>
      </c>
      <c r="H52" s="38">
        <v>8.1087962962962959E-2</v>
      </c>
      <c r="I52" s="26">
        <f t="shared" si="2"/>
        <v>0.14860659722222225</v>
      </c>
      <c r="J52" s="23"/>
    </row>
    <row r="53" spans="1:10">
      <c r="A53" s="1">
        <v>6</v>
      </c>
      <c r="B53" s="1">
        <v>61</v>
      </c>
      <c r="C53" s="1" t="s">
        <v>135</v>
      </c>
      <c r="D53" s="1" t="s">
        <v>37</v>
      </c>
      <c r="E53" s="25" t="s">
        <v>48</v>
      </c>
      <c r="F53" s="38">
        <v>5.3726851851851852E-2</v>
      </c>
      <c r="G53" s="26">
        <v>1.3822916666666747E-2</v>
      </c>
      <c r="H53" s="38">
        <v>8.1087962962962959E-2</v>
      </c>
      <c r="I53" s="26">
        <f t="shared" si="2"/>
        <v>0.14863773148148157</v>
      </c>
      <c r="J53" s="23"/>
    </row>
    <row r="54" spans="1:10">
      <c r="A54" s="1">
        <v>7</v>
      </c>
      <c r="B54" s="1">
        <v>64</v>
      </c>
      <c r="C54" s="1" t="s">
        <v>136</v>
      </c>
      <c r="D54" s="1" t="s">
        <v>37</v>
      </c>
      <c r="E54" s="25" t="s">
        <v>51</v>
      </c>
      <c r="F54" s="38">
        <v>5.4502314814814816E-2</v>
      </c>
      <c r="G54" s="26">
        <v>1.3169675925925987E-2</v>
      </c>
      <c r="H54" s="38">
        <v>8.1087962962962959E-2</v>
      </c>
      <c r="I54" s="26">
        <f t="shared" si="2"/>
        <v>0.14875995370370376</v>
      </c>
      <c r="J54" s="23"/>
    </row>
    <row r="55" spans="1:10">
      <c r="A55" s="1">
        <v>8</v>
      </c>
      <c r="B55" s="1">
        <v>54</v>
      </c>
      <c r="C55" s="1" t="s">
        <v>137</v>
      </c>
      <c r="D55" s="1" t="s">
        <v>37</v>
      </c>
      <c r="E55" s="25" t="s">
        <v>42</v>
      </c>
      <c r="F55" s="38">
        <v>5.4502314814814816E-2</v>
      </c>
      <c r="G55" s="26">
        <v>1.3795717592592609E-2</v>
      </c>
      <c r="H55" s="38">
        <v>8.1087962962962959E-2</v>
      </c>
      <c r="I55" s="26">
        <f t="shared" si="2"/>
        <v>0.14938599537037039</v>
      </c>
      <c r="J55" s="23"/>
    </row>
    <row r="56" spans="1:10">
      <c r="A56" s="1">
        <v>9</v>
      </c>
      <c r="B56" s="1">
        <v>60</v>
      </c>
      <c r="C56" s="1" t="s">
        <v>138</v>
      </c>
      <c r="D56" s="1" t="s">
        <v>37</v>
      </c>
      <c r="E56" s="25" t="s">
        <v>47</v>
      </c>
      <c r="F56" s="38">
        <v>5.4502314814814816E-2</v>
      </c>
      <c r="G56" s="26">
        <v>1.4119097222222224E-2</v>
      </c>
      <c r="H56" s="38">
        <v>8.1087962962962959E-2</v>
      </c>
      <c r="I56" s="26">
        <f t="shared" si="2"/>
        <v>0.14970937499999998</v>
      </c>
      <c r="J56" s="23"/>
    </row>
    <row r="57" spans="1:10">
      <c r="A57" s="1">
        <v>10</v>
      </c>
      <c r="B57" s="1">
        <v>53</v>
      </c>
      <c r="C57" s="1" t="s">
        <v>139</v>
      </c>
      <c r="D57" s="1" t="s">
        <v>37</v>
      </c>
      <c r="E57" s="25" t="s">
        <v>41</v>
      </c>
      <c r="F57" s="38">
        <v>5.4502314814814816E-2</v>
      </c>
      <c r="G57" s="26">
        <v>1.4442476851851866E-2</v>
      </c>
      <c r="H57" s="38">
        <v>8.1087962962962959E-2</v>
      </c>
      <c r="I57" s="26">
        <f t="shared" si="2"/>
        <v>0.15003275462962964</v>
      </c>
      <c r="J57" s="23"/>
    </row>
    <row r="58" spans="1:10">
      <c r="A58" s="1">
        <v>11</v>
      </c>
      <c r="B58" s="1">
        <v>62</v>
      </c>
      <c r="C58" s="1" t="s">
        <v>140</v>
      </c>
      <c r="D58" s="1" t="s">
        <v>37</v>
      </c>
      <c r="E58" s="25" t="s">
        <v>49</v>
      </c>
      <c r="F58" s="38">
        <v>5.4502314814814816E-2</v>
      </c>
      <c r="G58" s="26">
        <v>1.4756365740740773E-2</v>
      </c>
      <c r="H58" s="38">
        <v>8.1087962962962959E-2</v>
      </c>
      <c r="I58" s="26">
        <f t="shared" si="2"/>
        <v>0.15034664351851856</v>
      </c>
      <c r="J58" s="23"/>
    </row>
    <row r="59" spans="1:10">
      <c r="A59" s="1">
        <v>12</v>
      </c>
      <c r="B59" s="1">
        <v>69</v>
      </c>
      <c r="C59" s="1" t="s">
        <v>141</v>
      </c>
      <c r="D59" s="1" t="s">
        <v>37</v>
      </c>
      <c r="E59" s="25" t="s">
        <v>54</v>
      </c>
      <c r="F59" s="38">
        <v>5.6562499999999995E-2</v>
      </c>
      <c r="G59" s="26">
        <v>1.473078703703707E-2</v>
      </c>
      <c r="H59" s="38">
        <v>8.1087962962962959E-2</v>
      </c>
      <c r="I59" s="26">
        <f t="shared" si="2"/>
        <v>0.15238125000000002</v>
      </c>
      <c r="J59" s="23"/>
    </row>
    <row r="60" spans="1:10">
      <c r="A60" s="1">
        <v>13</v>
      </c>
      <c r="B60" s="1">
        <v>58</v>
      </c>
      <c r="C60" s="1" t="s">
        <v>142</v>
      </c>
      <c r="D60" s="1" t="s">
        <v>37</v>
      </c>
      <c r="E60" s="25" t="s">
        <v>45</v>
      </c>
      <c r="F60" s="38">
        <v>5.8495370370370371E-2</v>
      </c>
      <c r="G60" s="26">
        <v>1.4021875000000045E-2</v>
      </c>
      <c r="H60" s="38">
        <v>8.1087962962962959E-2</v>
      </c>
      <c r="I60" s="26">
        <f t="shared" si="2"/>
        <v>0.15360520833333335</v>
      </c>
      <c r="J60" s="23"/>
    </row>
    <row r="61" spans="1:10">
      <c r="A61" s="1">
        <v>14</v>
      </c>
      <c r="B61" s="1">
        <v>57</v>
      </c>
      <c r="C61" s="1" t="s">
        <v>143</v>
      </c>
      <c r="D61" s="1" t="s">
        <v>37</v>
      </c>
      <c r="E61" s="25" t="s">
        <v>44</v>
      </c>
      <c r="F61" s="38">
        <v>5.8495370370370371E-2</v>
      </c>
      <c r="G61" s="26">
        <v>1.4735763888888968E-2</v>
      </c>
      <c r="H61" s="38">
        <v>8.1087962962962959E-2</v>
      </c>
      <c r="I61" s="26">
        <f t="shared" si="2"/>
        <v>0.15431909722222231</v>
      </c>
      <c r="J61" s="23"/>
    </row>
    <row r="62" spans="1:10">
      <c r="A62" s="1">
        <v>15</v>
      </c>
      <c r="B62" s="1">
        <v>59</v>
      </c>
      <c r="C62" s="1" t="s">
        <v>144</v>
      </c>
      <c r="D62" s="1" t="s">
        <v>37</v>
      </c>
      <c r="E62" s="25" t="s">
        <v>46</v>
      </c>
      <c r="F62" s="38">
        <v>5.6562499999999995E-2</v>
      </c>
      <c r="G62" s="26">
        <v>1.5140856481481564E-2</v>
      </c>
      <c r="H62" s="38">
        <v>8.7708333333333333E-2</v>
      </c>
      <c r="I62" s="26">
        <f t="shared" si="2"/>
        <v>0.15941168981481491</v>
      </c>
      <c r="J62" s="23"/>
    </row>
    <row r="63" spans="1:10">
      <c r="A63" s="26" t="s">
        <v>97</v>
      </c>
      <c r="B63" s="1">
        <v>56</v>
      </c>
      <c r="C63" s="1" t="s">
        <v>180</v>
      </c>
      <c r="D63" s="1" t="s">
        <v>37</v>
      </c>
      <c r="E63" s="25" t="s">
        <v>43</v>
      </c>
      <c r="F63" s="38">
        <v>5.4502314814814816E-2</v>
      </c>
      <c r="G63" s="26">
        <v>1.3427893518518565E-2</v>
      </c>
      <c r="H63" s="38" t="s">
        <v>97</v>
      </c>
      <c r="I63" s="26" t="s">
        <v>97</v>
      </c>
      <c r="J63" s="23"/>
    </row>
    <row r="64" spans="1:10">
      <c r="A64" s="26" t="s">
        <v>97</v>
      </c>
      <c r="B64" s="1">
        <v>66</v>
      </c>
      <c r="C64" s="1" t="s">
        <v>181</v>
      </c>
      <c r="D64" s="1" t="s">
        <v>37</v>
      </c>
      <c r="E64" s="25" t="s">
        <v>53</v>
      </c>
      <c r="F64" s="38">
        <v>5.4502314814814816E-2</v>
      </c>
      <c r="G64" s="26">
        <v>1.3988194444444477E-2</v>
      </c>
      <c r="H64" s="38" t="s">
        <v>97</v>
      </c>
      <c r="I64" s="26" t="s">
        <v>97</v>
      </c>
      <c r="J64" s="23"/>
    </row>
    <row r="65" spans="1:10">
      <c r="A65" s="1"/>
      <c r="B65" s="1"/>
      <c r="C65" s="1"/>
      <c r="D65" s="1"/>
      <c r="E65" s="25"/>
      <c r="F65" s="38"/>
      <c r="G65" s="26"/>
      <c r="H65" s="37"/>
      <c r="I65" s="23"/>
      <c r="J65" s="23"/>
    </row>
    <row r="66" spans="1:10">
      <c r="A66" s="1">
        <v>1</v>
      </c>
      <c r="B66" s="1">
        <v>80</v>
      </c>
      <c r="C66" s="1" t="s">
        <v>145</v>
      </c>
      <c r="D66" s="1" t="s">
        <v>55</v>
      </c>
      <c r="E66" s="25" t="s">
        <v>64</v>
      </c>
      <c r="F66" s="38">
        <v>5.3922453703703709E-2</v>
      </c>
      <c r="G66" s="26">
        <v>1.3027199074074153E-2</v>
      </c>
      <c r="H66" s="38">
        <v>8.1099537037037039E-2</v>
      </c>
      <c r="I66" s="26">
        <f t="shared" ref="I66:I77" si="3">F66+G66+H66</f>
        <v>0.14804918981481491</v>
      </c>
      <c r="J66" s="23"/>
    </row>
    <row r="67" spans="1:10">
      <c r="A67" s="1">
        <v>2</v>
      </c>
      <c r="B67" s="1">
        <v>85</v>
      </c>
      <c r="C67" s="1" t="s">
        <v>146</v>
      </c>
      <c r="D67" s="1" t="s">
        <v>55</v>
      </c>
      <c r="E67" s="25" t="s">
        <v>66</v>
      </c>
      <c r="F67" s="38">
        <v>5.4490740740740735E-2</v>
      </c>
      <c r="G67" s="26">
        <v>1.2945486111111189E-2</v>
      </c>
      <c r="H67" s="38">
        <v>8.0983796296296304E-2</v>
      </c>
      <c r="I67" s="26">
        <f t="shared" si="3"/>
        <v>0.14842002314814823</v>
      </c>
      <c r="J67" s="23"/>
    </row>
    <row r="68" spans="1:10">
      <c r="A68" s="1">
        <v>3</v>
      </c>
      <c r="B68" s="1">
        <v>83</v>
      </c>
      <c r="C68" s="1" t="s">
        <v>147</v>
      </c>
      <c r="D68" s="1" t="s">
        <v>55</v>
      </c>
      <c r="E68" s="25" t="s">
        <v>65</v>
      </c>
      <c r="F68" s="38">
        <v>5.3864583333333334E-2</v>
      </c>
      <c r="G68" s="26">
        <v>1.3713657407407463E-2</v>
      </c>
      <c r="H68" s="38">
        <v>8.1099537037037039E-2</v>
      </c>
      <c r="I68" s="26">
        <f t="shared" si="3"/>
        <v>0.14867777777777785</v>
      </c>
      <c r="J68" s="23"/>
    </row>
    <row r="69" spans="1:10">
      <c r="A69" s="1">
        <v>4</v>
      </c>
      <c r="B69" s="1">
        <v>76</v>
      </c>
      <c r="C69" s="1" t="s">
        <v>148</v>
      </c>
      <c r="D69" s="1" t="s">
        <v>55</v>
      </c>
      <c r="E69" s="25" t="s">
        <v>60</v>
      </c>
      <c r="F69" s="38">
        <v>5.4490740740740735E-2</v>
      </c>
      <c r="G69" s="26">
        <v>1.3481828703703728E-2</v>
      </c>
      <c r="H69" s="38">
        <v>8.1041666666666665E-2</v>
      </c>
      <c r="I69" s="26">
        <f t="shared" si="3"/>
        <v>0.14901423611111114</v>
      </c>
      <c r="J69" s="23"/>
    </row>
    <row r="70" spans="1:10">
      <c r="A70" s="1">
        <v>5</v>
      </c>
      <c r="B70" s="1">
        <v>81</v>
      </c>
      <c r="C70" s="1" t="s">
        <v>149</v>
      </c>
      <c r="D70" s="1" t="s">
        <v>55</v>
      </c>
      <c r="E70" s="25" t="s">
        <v>96</v>
      </c>
      <c r="F70" s="38">
        <v>5.4490740740740735E-2</v>
      </c>
      <c r="G70" s="26">
        <v>1.3634259259259257E-2</v>
      </c>
      <c r="H70" s="38">
        <v>8.1099537037037039E-2</v>
      </c>
      <c r="I70" s="26">
        <f t="shared" si="3"/>
        <v>0.14922453703703703</v>
      </c>
      <c r="J70" s="23"/>
    </row>
    <row r="71" spans="1:10">
      <c r="A71" s="1">
        <v>6</v>
      </c>
      <c r="B71" s="1">
        <v>86</v>
      </c>
      <c r="C71" s="1" t="s">
        <v>150</v>
      </c>
      <c r="D71" s="1" t="s">
        <v>55</v>
      </c>
      <c r="E71" s="25" t="s">
        <v>67</v>
      </c>
      <c r="F71" s="38">
        <v>5.4490740740740735E-2</v>
      </c>
      <c r="G71" s="26">
        <v>1.3733217592592599E-2</v>
      </c>
      <c r="H71" s="38">
        <v>8.1099537037037039E-2</v>
      </c>
      <c r="I71" s="26">
        <f t="shared" si="3"/>
        <v>0.14932349537037037</v>
      </c>
      <c r="J71" s="23"/>
    </row>
    <row r="72" spans="1:10">
      <c r="A72" s="1">
        <v>7</v>
      </c>
      <c r="B72" s="1">
        <v>75</v>
      </c>
      <c r="C72" s="1" t="s">
        <v>151</v>
      </c>
      <c r="D72" s="1" t="s">
        <v>55</v>
      </c>
      <c r="E72" s="25" t="s">
        <v>59</v>
      </c>
      <c r="F72" s="38">
        <v>5.4004629629629632E-2</v>
      </c>
      <c r="G72" s="26">
        <v>1.4635995370370393E-2</v>
      </c>
      <c r="H72" s="38">
        <v>8.1099537037037039E-2</v>
      </c>
      <c r="I72" s="26">
        <f t="shared" si="3"/>
        <v>0.14974016203703705</v>
      </c>
      <c r="J72" s="23"/>
    </row>
    <row r="73" spans="1:10">
      <c r="A73" s="1">
        <v>8</v>
      </c>
      <c r="B73" s="1">
        <v>79</v>
      </c>
      <c r="C73" s="1" t="s">
        <v>152</v>
      </c>
      <c r="D73" s="1" t="s">
        <v>55</v>
      </c>
      <c r="E73" s="25" t="s">
        <v>63</v>
      </c>
      <c r="F73" s="38">
        <v>5.4490740740740735E-2</v>
      </c>
      <c r="G73" s="26">
        <v>1.4173379629629689E-2</v>
      </c>
      <c r="H73" s="38">
        <v>8.1099537037037039E-2</v>
      </c>
      <c r="I73" s="26">
        <f t="shared" si="3"/>
        <v>0.14976365740740746</v>
      </c>
      <c r="J73" s="23"/>
    </row>
    <row r="74" spans="1:10">
      <c r="A74" s="1">
        <v>9</v>
      </c>
      <c r="B74" s="1">
        <v>77</v>
      </c>
      <c r="C74" s="1" t="s">
        <v>153</v>
      </c>
      <c r="D74" s="1" t="s">
        <v>55</v>
      </c>
      <c r="E74" s="25" t="s">
        <v>61</v>
      </c>
      <c r="F74" s="38">
        <v>5.4490740740740735E-2</v>
      </c>
      <c r="G74" s="26">
        <v>1.4282291666666756E-2</v>
      </c>
      <c r="H74" s="38">
        <v>8.1099537037037039E-2</v>
      </c>
      <c r="I74" s="26">
        <f t="shared" si="3"/>
        <v>0.14987256944444455</v>
      </c>
      <c r="J74" s="23"/>
    </row>
    <row r="75" spans="1:10">
      <c r="A75" s="1">
        <v>10</v>
      </c>
      <c r="B75" s="1">
        <v>74</v>
      </c>
      <c r="C75" s="1" t="s">
        <v>154</v>
      </c>
      <c r="D75" s="1" t="s">
        <v>55</v>
      </c>
      <c r="E75" s="25" t="s">
        <v>58</v>
      </c>
      <c r="F75" s="38">
        <v>5.4490740740740735E-2</v>
      </c>
      <c r="G75" s="26">
        <v>1.4418981481481512E-2</v>
      </c>
      <c r="H75" s="38">
        <v>8.1099537037037039E-2</v>
      </c>
      <c r="I75" s="26">
        <f t="shared" si="3"/>
        <v>0.15000925925925929</v>
      </c>
      <c r="J75" s="23"/>
    </row>
    <row r="76" spans="1:10">
      <c r="A76" s="1">
        <v>11</v>
      </c>
      <c r="B76" s="1">
        <v>70</v>
      </c>
      <c r="C76" s="1" t="s">
        <v>155</v>
      </c>
      <c r="D76" s="1" t="s">
        <v>55</v>
      </c>
      <c r="E76" s="25" t="s">
        <v>56</v>
      </c>
      <c r="F76" s="38">
        <v>5.7430555555555561E-2</v>
      </c>
      <c r="G76" s="26">
        <v>1.3948379629629699E-2</v>
      </c>
      <c r="H76" s="38">
        <v>8.0925925925925915E-2</v>
      </c>
      <c r="I76" s="26">
        <f t="shared" si="3"/>
        <v>0.15230486111111119</v>
      </c>
      <c r="J76" s="23"/>
    </row>
    <row r="77" spans="1:10">
      <c r="A77" s="1">
        <v>12</v>
      </c>
      <c r="B77" s="1">
        <v>72</v>
      </c>
      <c r="C77" s="1" t="s">
        <v>156</v>
      </c>
      <c r="D77" s="1" t="s">
        <v>55</v>
      </c>
      <c r="E77" s="25" t="s">
        <v>57</v>
      </c>
      <c r="F77" s="38">
        <v>6.2071759259259257E-2</v>
      </c>
      <c r="G77" s="26">
        <v>1.3317592592592589E-2</v>
      </c>
      <c r="H77" s="38">
        <v>8.1099537037037039E-2</v>
      </c>
      <c r="I77" s="26">
        <f t="shared" si="3"/>
        <v>0.1564888888888889</v>
      </c>
      <c r="J77" s="23"/>
    </row>
    <row r="78" spans="1:10">
      <c r="A78" s="26" t="s">
        <v>97</v>
      </c>
      <c r="B78" s="1">
        <v>78</v>
      </c>
      <c r="C78" s="1" t="s">
        <v>182</v>
      </c>
      <c r="D78" s="1" t="s">
        <v>55</v>
      </c>
      <c r="E78" s="25" t="s">
        <v>62</v>
      </c>
      <c r="F78" s="38">
        <v>6.2824074074074074E-2</v>
      </c>
      <c r="G78" s="26">
        <v>1.6209375000000067E-2</v>
      </c>
      <c r="H78" s="38" t="s">
        <v>97</v>
      </c>
      <c r="I78" s="26" t="s">
        <v>97</v>
      </c>
      <c r="J78" s="23"/>
    </row>
    <row r="79" spans="1:10">
      <c r="A79" s="1"/>
      <c r="B79" s="1"/>
      <c r="C79" s="1"/>
      <c r="D79" s="1"/>
      <c r="E79" s="25"/>
      <c r="F79" s="36"/>
      <c r="G79" s="26"/>
      <c r="H79" s="36"/>
      <c r="I79" s="26"/>
      <c r="J79" s="23"/>
    </row>
    <row r="80" spans="1:10" s="30" customFormat="1">
      <c r="A80" s="1">
        <v>1</v>
      </c>
      <c r="B80" s="1">
        <v>95</v>
      </c>
      <c r="C80" s="1" t="s">
        <v>157</v>
      </c>
      <c r="D80" s="1" t="s">
        <v>68</v>
      </c>
      <c r="E80" s="25" t="s">
        <v>73</v>
      </c>
      <c r="F80" s="38">
        <v>6.1759259259259257E-2</v>
      </c>
      <c r="G80" s="26">
        <v>1.447685185185185E-2</v>
      </c>
      <c r="H80" s="38">
        <v>7.6516203703703697E-2</v>
      </c>
      <c r="I80" s="26">
        <f>F80+G80+H80</f>
        <v>0.1527523148148148</v>
      </c>
      <c r="J80" s="23"/>
    </row>
    <row r="81" spans="1:10" s="30" customFormat="1">
      <c r="A81" s="1">
        <v>2</v>
      </c>
      <c r="B81" s="1">
        <v>96</v>
      </c>
      <c r="C81" s="1" t="s">
        <v>158</v>
      </c>
      <c r="D81" s="1" t="s">
        <v>68</v>
      </c>
      <c r="E81" s="25" t="s">
        <v>74</v>
      </c>
      <c r="F81" s="38">
        <v>6.1759259259259257E-2</v>
      </c>
      <c r="G81" s="26">
        <v>1.4680092592592592E-2</v>
      </c>
      <c r="H81" s="38">
        <v>7.6342592592592587E-2</v>
      </c>
      <c r="I81" s="26">
        <f>F81+G81+H81</f>
        <v>0.15278194444444443</v>
      </c>
      <c r="J81" s="23"/>
    </row>
    <row r="82" spans="1:10" s="12" customFormat="1">
      <c r="A82" s="1">
        <v>3</v>
      </c>
      <c r="B82" s="1">
        <v>91</v>
      </c>
      <c r="C82" s="1" t="s">
        <v>159</v>
      </c>
      <c r="D82" s="1" t="s">
        <v>68</v>
      </c>
      <c r="E82" s="25" t="s">
        <v>70</v>
      </c>
      <c r="F82" s="38">
        <v>6.1562499999999999E-2</v>
      </c>
      <c r="G82" s="26">
        <v>1.5139814814814821E-2</v>
      </c>
      <c r="H82" s="38">
        <v>7.6400462962962962E-2</v>
      </c>
      <c r="I82" s="26">
        <f>F82+G82+H82</f>
        <v>0.15310277777777778</v>
      </c>
      <c r="J82" s="23"/>
    </row>
    <row r="83" spans="1:10">
      <c r="A83" s="1">
        <v>4</v>
      </c>
      <c r="B83" s="1">
        <v>92</v>
      </c>
      <c r="C83" s="1" t="s">
        <v>160</v>
      </c>
      <c r="D83" s="1" t="s">
        <v>68</v>
      </c>
      <c r="E83" s="25" t="s">
        <v>71</v>
      </c>
      <c r="F83" s="38">
        <v>6.1631944444444448E-2</v>
      </c>
      <c r="G83" s="26">
        <v>1.5223032407407414E-2</v>
      </c>
      <c r="H83" s="38">
        <v>7.6516203703703697E-2</v>
      </c>
      <c r="I83" s="26">
        <f>F83+G83+H83</f>
        <v>0.15337118055555554</v>
      </c>
      <c r="J83" s="23"/>
    </row>
    <row r="84" spans="1:10">
      <c r="A84" s="26" t="s">
        <v>97</v>
      </c>
      <c r="B84" s="1">
        <v>90</v>
      </c>
      <c r="C84" s="1" t="s">
        <v>183</v>
      </c>
      <c r="D84" s="1" t="s">
        <v>68</v>
      </c>
      <c r="E84" s="25" t="s">
        <v>69</v>
      </c>
      <c r="F84" s="38">
        <v>6.9780092592592588E-2</v>
      </c>
      <c r="G84" s="26">
        <v>1.6067939814814816E-2</v>
      </c>
      <c r="H84" s="38" t="s">
        <v>97</v>
      </c>
      <c r="I84" s="26" t="s">
        <v>97</v>
      </c>
      <c r="J84" s="23"/>
    </row>
    <row r="85" spans="1:10" s="24" customFormat="1">
      <c r="A85" s="26" t="s">
        <v>97</v>
      </c>
      <c r="B85" s="1">
        <v>93</v>
      </c>
      <c r="C85" s="1" t="s">
        <v>184</v>
      </c>
      <c r="D85" s="1" t="s">
        <v>68</v>
      </c>
      <c r="E85" s="25" t="s">
        <v>72</v>
      </c>
      <c r="F85" s="38" t="s">
        <v>97</v>
      </c>
      <c r="G85" s="26" t="s">
        <v>97</v>
      </c>
      <c r="H85" s="38" t="s">
        <v>97</v>
      </c>
      <c r="I85" s="26" t="s">
        <v>97</v>
      </c>
      <c r="J85" s="23"/>
    </row>
    <row r="86" spans="1:10" s="24" customFormat="1">
      <c r="A86" s="1"/>
      <c r="B86" s="1"/>
      <c r="C86" s="1"/>
      <c r="D86" s="1"/>
      <c r="E86" s="25"/>
      <c r="F86" s="36"/>
      <c r="G86" s="26"/>
      <c r="H86" s="36"/>
      <c r="I86" s="23"/>
      <c r="J86" s="23"/>
    </row>
    <row r="87" spans="1:10" s="24" customFormat="1">
      <c r="A87" s="1">
        <v>1</v>
      </c>
      <c r="B87" s="1">
        <v>101</v>
      </c>
      <c r="C87" s="1" t="s">
        <v>161</v>
      </c>
      <c r="D87" s="1" t="s">
        <v>76</v>
      </c>
      <c r="E87" s="25" t="s">
        <v>78</v>
      </c>
      <c r="F87" s="38">
        <v>6.177083333333333E-2</v>
      </c>
      <c r="G87" s="26">
        <v>1.456400462962963E-2</v>
      </c>
      <c r="H87" s="38">
        <v>7.6342592592592587E-2</v>
      </c>
      <c r="I87" s="26">
        <f>F87+G87+H87</f>
        <v>0.15267743055555555</v>
      </c>
      <c r="J87" s="23"/>
    </row>
    <row r="88" spans="1:10">
      <c r="A88" s="1">
        <v>2</v>
      </c>
      <c r="B88" s="1">
        <v>100</v>
      </c>
      <c r="C88" s="1" t="s">
        <v>162</v>
      </c>
      <c r="D88" s="1" t="s">
        <v>76</v>
      </c>
      <c r="E88" s="25" t="s">
        <v>77</v>
      </c>
      <c r="F88" s="38">
        <v>6.1712962962962963E-2</v>
      </c>
      <c r="G88" s="26">
        <v>1.4680787037037044E-2</v>
      </c>
      <c r="H88" s="38">
        <v>7.6458333333333336E-2</v>
      </c>
      <c r="I88" s="26">
        <f>F88+G88+H88</f>
        <v>0.15285208333333333</v>
      </c>
      <c r="J88" s="23"/>
    </row>
    <row r="89" spans="1:10">
      <c r="A89" s="1">
        <v>3</v>
      </c>
      <c r="B89" s="1">
        <v>103</v>
      </c>
      <c r="C89" s="1" t="s">
        <v>163</v>
      </c>
      <c r="D89" s="1" t="s">
        <v>76</v>
      </c>
      <c r="E89" s="25" t="s">
        <v>79</v>
      </c>
      <c r="F89" s="38">
        <v>6.1585648148148153E-2</v>
      </c>
      <c r="G89" s="26">
        <v>1.5417939814814818E-2</v>
      </c>
      <c r="H89" s="38">
        <v>7.6400462962962962E-2</v>
      </c>
      <c r="I89" s="26">
        <f>F89+G89+H89</f>
        <v>0.15340405092592593</v>
      </c>
      <c r="J89" s="23"/>
    </row>
    <row r="90" spans="1:10">
      <c r="A90" s="1">
        <v>4</v>
      </c>
      <c r="B90" s="1">
        <v>99</v>
      </c>
      <c r="C90" s="1" t="s">
        <v>164</v>
      </c>
      <c r="D90" s="1" t="s">
        <v>68</v>
      </c>
      <c r="E90" s="25" t="s">
        <v>75</v>
      </c>
      <c r="F90" s="38">
        <v>6.1655092592592588E-2</v>
      </c>
      <c r="G90" s="26">
        <v>1.5921064814814784E-2</v>
      </c>
      <c r="H90" s="38">
        <v>7.6516203703703697E-2</v>
      </c>
      <c r="I90" s="26">
        <f>F90+G90+H90</f>
        <v>0.15409236111111108</v>
      </c>
      <c r="J90" s="23"/>
    </row>
    <row r="91" spans="1:10" s="24" customFormat="1">
      <c r="A91" s="1">
        <v>5</v>
      </c>
      <c r="B91" s="1">
        <v>104</v>
      </c>
      <c r="C91" s="1" t="s">
        <v>165</v>
      </c>
      <c r="D91" s="1" t="s">
        <v>76</v>
      </c>
      <c r="E91" s="25" t="s">
        <v>80</v>
      </c>
      <c r="F91" s="38">
        <v>6.177083333333333E-2</v>
      </c>
      <c r="G91" s="26">
        <v>1.5975347222222235E-2</v>
      </c>
      <c r="H91" s="38">
        <v>7.9166666666666663E-2</v>
      </c>
      <c r="I91" s="26">
        <f>F91+G91+H91</f>
        <v>0.15691284722222223</v>
      </c>
      <c r="J91" s="23"/>
    </row>
    <row r="92" spans="1:10">
      <c r="A92" s="1"/>
      <c r="B92" s="1"/>
      <c r="C92" s="1"/>
      <c r="D92" s="1"/>
      <c r="E92" s="25"/>
      <c r="F92" s="38"/>
      <c r="G92" s="26"/>
      <c r="H92" s="36"/>
      <c r="I92" s="23"/>
      <c r="J92" s="23"/>
    </row>
    <row r="93" spans="1:10">
      <c r="A93" s="1">
        <v>1</v>
      </c>
      <c r="B93" s="1">
        <v>111</v>
      </c>
      <c r="C93" s="1" t="s">
        <v>166</v>
      </c>
      <c r="D93" s="1" t="s">
        <v>81</v>
      </c>
      <c r="E93" s="25" t="s">
        <v>83</v>
      </c>
      <c r="F93" s="38">
        <v>6.2291666666666669E-2</v>
      </c>
      <c r="G93" s="26">
        <v>1.4822569444444444E-2</v>
      </c>
      <c r="H93" s="38">
        <v>7.6342592592592587E-2</v>
      </c>
      <c r="I93" s="26">
        <f>F93+G93+H93</f>
        <v>0.1534568287037037</v>
      </c>
      <c r="J93" s="23"/>
    </row>
    <row r="94" spans="1:10">
      <c r="A94" s="1">
        <v>2</v>
      </c>
      <c r="B94" s="1">
        <v>110</v>
      </c>
      <c r="C94" s="1" t="s">
        <v>167</v>
      </c>
      <c r="D94" s="1" t="s">
        <v>81</v>
      </c>
      <c r="E94" s="25" t="s">
        <v>82</v>
      </c>
      <c r="F94" s="38">
        <v>6.2523148148148147E-2</v>
      </c>
      <c r="G94" s="26">
        <v>1.6096875000000007E-2</v>
      </c>
      <c r="H94" s="38">
        <v>7.9618055555555553E-2</v>
      </c>
      <c r="I94" s="26">
        <f>F94+G94+H94</f>
        <v>0.15823807870370371</v>
      </c>
      <c r="J94" s="23"/>
    </row>
    <row r="95" spans="1:10">
      <c r="A95" s="1"/>
      <c r="B95" s="1"/>
      <c r="C95" s="1"/>
      <c r="D95" s="1"/>
      <c r="E95" s="25"/>
      <c r="F95" s="36"/>
      <c r="G95" s="26"/>
      <c r="H95" s="36"/>
      <c r="I95" s="23"/>
      <c r="J95" s="23"/>
    </row>
    <row r="96" spans="1:10">
      <c r="A96" s="1">
        <v>1</v>
      </c>
      <c r="B96" s="1">
        <v>120</v>
      </c>
      <c r="C96" s="1" t="s">
        <v>103</v>
      </c>
      <c r="D96" s="1" t="s">
        <v>84</v>
      </c>
      <c r="E96" s="25" t="s">
        <v>85</v>
      </c>
      <c r="F96" s="38">
        <v>5.8750000000000004E-2</v>
      </c>
      <c r="G96" s="26">
        <v>1.2860763888888918E-2</v>
      </c>
      <c r="H96" s="38">
        <v>9.1990740740740748E-2</v>
      </c>
      <c r="I96" s="26">
        <f t="shared" ref="I96:I101" si="4">F96+G96+H96</f>
        <v>0.16360150462962969</v>
      </c>
      <c r="J96" s="23"/>
    </row>
    <row r="97" spans="1:10">
      <c r="A97" s="1">
        <v>2</v>
      </c>
      <c r="B97" s="1">
        <v>129</v>
      </c>
      <c r="C97" s="1" t="s">
        <v>102</v>
      </c>
      <c r="D97" s="1" t="s">
        <v>84</v>
      </c>
      <c r="E97" s="25" t="s">
        <v>90</v>
      </c>
      <c r="F97" s="38">
        <v>6.0937499999999999E-2</v>
      </c>
      <c r="G97" s="26">
        <v>1.2995023148148183E-2</v>
      </c>
      <c r="H97" s="38">
        <v>9.2106481481481484E-2</v>
      </c>
      <c r="I97" s="26">
        <f t="shared" si="4"/>
        <v>0.16603900462962967</v>
      </c>
      <c r="J97" s="23"/>
    </row>
    <row r="98" spans="1:10">
      <c r="A98" s="1">
        <v>3</v>
      </c>
      <c r="B98" s="1">
        <v>126</v>
      </c>
      <c r="C98" s="1" t="s">
        <v>101</v>
      </c>
      <c r="D98" s="1" t="s">
        <v>84</v>
      </c>
      <c r="E98" s="25" t="s">
        <v>88</v>
      </c>
      <c r="F98" s="38">
        <v>6.0879629629629638E-2</v>
      </c>
      <c r="G98" s="26">
        <v>1.3435532407407469E-2</v>
      </c>
      <c r="H98" s="38">
        <v>9.2106481481481484E-2</v>
      </c>
      <c r="I98" s="26">
        <f t="shared" si="4"/>
        <v>0.1664216435185186</v>
      </c>
      <c r="J98" s="23"/>
    </row>
    <row r="99" spans="1:10">
      <c r="A99" s="1">
        <v>4</v>
      </c>
      <c r="B99" s="1">
        <v>127</v>
      </c>
      <c r="C99" s="1" t="s">
        <v>100</v>
      </c>
      <c r="D99" s="1" t="s">
        <v>84</v>
      </c>
      <c r="E99" s="25" t="s">
        <v>89</v>
      </c>
      <c r="F99" s="38">
        <v>6.0937499999999999E-2</v>
      </c>
      <c r="G99" s="26">
        <v>1.4052893518518517E-2</v>
      </c>
      <c r="H99" s="38">
        <v>9.2106481481481484E-2</v>
      </c>
      <c r="I99" s="26">
        <f t="shared" si="4"/>
        <v>0.16709687500000001</v>
      </c>
      <c r="J99" s="23"/>
    </row>
    <row r="100" spans="1:10">
      <c r="A100" s="1">
        <v>5</v>
      </c>
      <c r="B100" s="1">
        <v>124</v>
      </c>
      <c r="C100" s="1" t="s">
        <v>99</v>
      </c>
      <c r="D100" s="1" t="s">
        <v>84</v>
      </c>
      <c r="E100" s="25" t="s">
        <v>87</v>
      </c>
      <c r="F100" s="38">
        <v>6.3506944444444449E-2</v>
      </c>
      <c r="G100" s="26">
        <v>1.4356712962962981E-2</v>
      </c>
      <c r="H100" s="38">
        <v>9.2106481481481484E-2</v>
      </c>
      <c r="I100" s="26">
        <f t="shared" si="4"/>
        <v>0.1699701388888889</v>
      </c>
      <c r="J100" s="23"/>
    </row>
    <row r="101" spans="1:10">
      <c r="A101" s="1">
        <v>6</v>
      </c>
      <c r="B101" s="1">
        <v>121</v>
      </c>
      <c r="C101" s="1" t="s">
        <v>98</v>
      </c>
      <c r="D101" s="1" t="s">
        <v>84</v>
      </c>
      <c r="E101" s="25" t="s">
        <v>86</v>
      </c>
      <c r="F101" s="38">
        <v>7.2916666666666671E-2</v>
      </c>
      <c r="G101" s="26">
        <v>1.5974189814814854E-2</v>
      </c>
      <c r="H101" s="38">
        <v>9.662037037037037E-2</v>
      </c>
      <c r="I101" s="26">
        <f t="shared" si="4"/>
        <v>0.1855112268518519</v>
      </c>
      <c r="J101" s="23"/>
    </row>
  </sheetData>
  <sheetProtection password="E42B" sheet="1" objects="1" scenarios="1"/>
  <sortState ref="B86:I87">
    <sortCondition ref="B86"/>
  </sortState>
  <mergeCells count="2">
    <mergeCell ref="A1:I3"/>
    <mergeCell ref="A4:I4"/>
  </mergeCells>
  <printOptions horizontalCentered="1"/>
  <pageMargins left="0.25" right="0.25" top="0.75" bottom="0.75" header="0.3" footer="0.3"/>
  <pageSetup paperSize="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CBC-VERA</cp:lastModifiedBy>
  <cp:lastPrinted>2019-05-26T21:57:47Z</cp:lastPrinted>
  <dcterms:created xsi:type="dcterms:W3CDTF">2006-02-16T23:43:10Z</dcterms:created>
  <dcterms:modified xsi:type="dcterms:W3CDTF">2019-05-27T17:39:54Z</dcterms:modified>
</cp:coreProperties>
</file>