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cc\OneDrive\Área de Trabalho\Resultados 2023\DH 2023\"/>
    </mc:Choice>
  </mc:AlternateContent>
  <xr:revisionPtr revIDLastSave="0" documentId="13_ncr:1_{CB1AC245-1054-4A50-BDC1-0BC50E483319}" xr6:coauthVersionLast="47" xr6:coauthVersionMax="47" xr10:uidLastSave="{00000000-0000-0000-0000-000000000000}"/>
  <bookViews>
    <workbookView xWindow="-120" yWindow="-120" windowWidth="20730" windowHeight="11040" tabRatio="987" xr2:uid="{00000000-000D-0000-FFFF-FFFF00000000}"/>
  </bookViews>
  <sheets>
    <sheet name="MEL" sheetId="29" r:id="rId1"/>
    <sheet name="FEL" sheetId="30" r:id="rId2"/>
    <sheet name="MJR" sheetId="27" r:id="rId3"/>
    <sheet name="MJV" sheetId="32" r:id="rId4"/>
    <sheet name="MINF" sheetId="35" r:id="rId5"/>
    <sheet name="Master A1" sheetId="38" r:id="rId6"/>
    <sheet name="Master A2" sheetId="39" r:id="rId7"/>
    <sheet name="Master B1" sheetId="40" r:id="rId8"/>
    <sheet name="Master B2" sheetId="41" r:id="rId9"/>
    <sheet name="Master C2" sheetId="43" r:id="rId10"/>
    <sheet name="Master D1" sheetId="44" r:id="rId11"/>
    <sheet name="Master D2" sheetId="45" r:id="rId12"/>
    <sheet name="Sub 30" sheetId="37" r:id="rId1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" i="41" l="1"/>
  <c r="F7" i="35"/>
  <c r="F6" i="35"/>
  <c r="F5" i="35"/>
  <c r="F26" i="29"/>
  <c r="F21" i="29"/>
  <c r="F24" i="29"/>
  <c r="F25" i="29"/>
  <c r="F9" i="32"/>
  <c r="F12" i="32"/>
  <c r="F13" i="32"/>
  <c r="F11" i="40"/>
  <c r="F9" i="38"/>
  <c r="F18" i="37"/>
  <c r="F22" i="37"/>
  <c r="F20" i="37"/>
  <c r="F23" i="37"/>
  <c r="F24" i="37"/>
  <c r="F25" i="37"/>
  <c r="F26" i="37"/>
  <c r="F27" i="37"/>
  <c r="F28" i="37"/>
  <c r="F9" i="27"/>
  <c r="F10" i="27"/>
  <c r="F13" i="27"/>
  <c r="F14" i="27"/>
  <c r="F19" i="29"/>
  <c r="F14" i="29"/>
  <c r="F15" i="29"/>
  <c r="F20" i="29"/>
  <c r="F23" i="29"/>
  <c r="F22" i="29"/>
  <c r="F10" i="37"/>
  <c r="F12" i="37"/>
  <c r="F17" i="37"/>
  <c r="F21" i="37"/>
  <c r="F13" i="29"/>
  <c r="F12" i="29"/>
  <c r="F16" i="37"/>
  <c r="F7" i="30"/>
  <c r="F6" i="30"/>
  <c r="F18" i="29"/>
  <c r="F11" i="29"/>
  <c r="F5" i="45"/>
  <c r="F6" i="45"/>
  <c r="F5" i="44"/>
  <c r="F5" i="43"/>
  <c r="F5" i="41"/>
  <c r="F13" i="40"/>
  <c r="F12" i="40"/>
  <c r="F10" i="40"/>
  <c r="F5" i="40"/>
  <c r="F9" i="40"/>
  <c r="F8" i="40"/>
  <c r="F7" i="40"/>
  <c r="F6" i="40"/>
  <c r="F13" i="39"/>
  <c r="F12" i="39"/>
  <c r="F11" i="39"/>
  <c r="F10" i="39"/>
  <c r="F9" i="39"/>
  <c r="F5" i="39"/>
  <c r="F6" i="39"/>
  <c r="F8" i="39"/>
  <c r="F7" i="39"/>
  <c r="F11" i="38"/>
  <c r="F12" i="38"/>
  <c r="F10" i="38"/>
  <c r="F8" i="38"/>
  <c r="F7" i="38"/>
  <c r="F5" i="38"/>
  <c r="F6" i="38"/>
  <c r="F19" i="37"/>
  <c r="F15" i="37"/>
  <c r="F14" i="37"/>
  <c r="F13" i="37"/>
  <c r="F11" i="37"/>
  <c r="F9" i="37"/>
  <c r="F8" i="37"/>
  <c r="F5" i="37"/>
  <c r="F7" i="37"/>
  <c r="F6" i="37"/>
  <c r="F11" i="32"/>
  <c r="F10" i="32"/>
  <c r="F6" i="32"/>
  <c r="F8" i="32"/>
  <c r="F7" i="32"/>
  <c r="F5" i="32"/>
  <c r="F5" i="30"/>
  <c r="F5" i="29"/>
  <c r="F17" i="29"/>
  <c r="F16" i="29"/>
  <c r="F8" i="29"/>
  <c r="F10" i="29"/>
  <c r="F9" i="29"/>
  <c r="F6" i="29"/>
  <c r="F7" i="29"/>
  <c r="F7" i="27"/>
  <c r="F5" i="27"/>
  <c r="F8" i="27"/>
  <c r="F12" i="27"/>
  <c r="F6" i="27"/>
  <c r="F11" i="27"/>
</calcChain>
</file>

<file path=xl/sharedStrings.xml><?xml version="1.0" encoding="utf-8"?>
<sst xmlns="http://schemas.openxmlformats.org/spreadsheetml/2006/main" count="473" uniqueCount="165">
  <si>
    <t>Ranking Down Hill - Elite Masculino  - 31/05/2023</t>
  </si>
  <si>
    <t>Trajano Downhill Festival - Trajano de Moraes - 29 e 30/04/2023</t>
  </si>
  <si>
    <t>DHI Bike Park Pilon</t>
  </si>
  <si>
    <t>Downhill do Ferrabraz 2023</t>
  </si>
  <si>
    <t>8º Desafio Pedra de Santo Antonio de DH</t>
  </si>
  <si>
    <t>POS</t>
  </si>
  <si>
    <t>LICENÇA</t>
  </si>
  <si>
    <t>CORREDOR</t>
  </si>
  <si>
    <t>CATEG</t>
  </si>
  <si>
    <t>EQUIPE</t>
  </si>
  <si>
    <t>PTOS</t>
  </si>
  <si>
    <t>DH2</t>
  </si>
  <si>
    <t>DH1</t>
  </si>
  <si>
    <t>BRUNO AUGUSTO LESNIOVSKI</t>
  </si>
  <si>
    <t>MEL</t>
  </si>
  <si>
    <t>AVULSO</t>
  </si>
  <si>
    <t>LUCAS BERTOL</t>
  </si>
  <si>
    <t>AVAI F.C. - FME FLORIANOPOLIS - APGF</t>
  </si>
  <si>
    <t>LEONARDO BECHER DA SILVA</t>
  </si>
  <si>
    <t>ASSOCIACAO PEDALA ITAPEMA DE CICLISMO</t>
  </si>
  <si>
    <t xml:space="preserve">LUCAS EDUARDO ALVES DE BORBA </t>
  </si>
  <si>
    <t>ASSOCIAÇÃO IBIRAMENSE DE CICLISMO</t>
  </si>
  <si>
    <t>LUCAS OECHSLER</t>
  </si>
  <si>
    <t xml:space="preserve">SECEL JARAGUA DO SUL </t>
  </si>
  <si>
    <t xml:space="preserve">MAICON ZOTTIS  </t>
  </si>
  <si>
    <t>DEIVSON FERREIRA SOUZA</t>
  </si>
  <si>
    <t>MAURICIO LUAN BALZAN</t>
  </si>
  <si>
    <t>AVULSO/RS</t>
  </si>
  <si>
    <t>JOAO MARCOS CARDEAL PEREIRA</t>
  </si>
  <si>
    <t>AVULSO/BA</t>
  </si>
  <si>
    <t>IAN RISH FODI</t>
  </si>
  <si>
    <t>AVULSO/SC</t>
  </si>
  <si>
    <t>IGOR ZARDO SELAU</t>
  </si>
  <si>
    <t>ASSOC. TAQUARENSE DOS AMIGOS CICLISTAS</t>
  </si>
  <si>
    <t>WALACE HENRIQUE MIRANDA</t>
  </si>
  <si>
    <t>DEYVID WINICIUS DE OLIVEIRA</t>
  </si>
  <si>
    <t>SECEL JARAGUA DO SUL</t>
  </si>
  <si>
    <t>JESUS RODRIGUEZ XAVIER</t>
  </si>
  <si>
    <t>JOãO AUGUSTO HODECKER</t>
  </si>
  <si>
    <t>DARLAN LUCAS TOMASELLI</t>
  </si>
  <si>
    <t>GABRIEL HAAS BISSOLOTI</t>
  </si>
  <si>
    <t>ASSOCIACAO CARLOS BARBOSA DE CICLISMO</t>
  </si>
  <si>
    <t>THIESCO FELIPE SCHUTZ</t>
  </si>
  <si>
    <t xml:space="preserve">CICLISMO RIO DO SUL/FMD/ROYALCICLO </t>
  </si>
  <si>
    <t>AGNES JONAS COINASKI</t>
  </si>
  <si>
    <t>ADHV ASSOC. DE MOUTAIN BIKE DOWN HILL DO VINHO</t>
  </si>
  <si>
    <t>BRUNO HENRIQUE ZOZ</t>
  </si>
  <si>
    <t>DIOGO MACHADO LOPES</t>
  </si>
  <si>
    <t>ASSOC. PEDALA ITAPEMA DE CICLISMO</t>
  </si>
  <si>
    <t>WILLIAM CESAR MICHALACK</t>
  </si>
  <si>
    <t>SEC. DE EVENTOS, ESPORTE E LAZER POMERODE</t>
  </si>
  <si>
    <t>Ranking Down Hill  - Elite Feminino - 31/05/2023</t>
  </si>
  <si>
    <t>LARISSA HOLSCHER DA LUZ</t>
  </si>
  <si>
    <t>FEL</t>
  </si>
  <si>
    <t>SV DH TEAM</t>
  </si>
  <si>
    <t>LAÍS REZZADORI FLECKE</t>
  </si>
  <si>
    <t>KARINA KOSMALA</t>
  </si>
  <si>
    <t>Ranking Down Hill - Junior Masculino - 31/05/2023</t>
  </si>
  <si>
    <t>LUAN EDUARDO LESNIOVSKI</t>
  </si>
  <si>
    <t>MJR</t>
  </si>
  <si>
    <t>ENZO BIOTTO MINOZZO</t>
  </si>
  <si>
    <t>HENRIQUE CISLAGHI</t>
  </si>
  <si>
    <t>KELVIN ALOISIO KUHN</t>
  </si>
  <si>
    <t>ASSOC. CARLOS BARBOSA DE CICLISMO</t>
  </si>
  <si>
    <t>PEDRO AUGUSTO DA CRUZ</t>
  </si>
  <si>
    <t>CESAR AUGUSTO SAMILA</t>
  </si>
  <si>
    <t>AVULSO/PR</t>
  </si>
  <si>
    <t>RAFAEL SOBIS DE SOUZA SILVA</t>
  </si>
  <si>
    <t>BRUNO DE FREITAS CAMPOVILLA</t>
  </si>
  <si>
    <t>OTAVIO MIGUEL VOZNIAK TORETTI</t>
  </si>
  <si>
    <t>ASSOC. IBIRAMENSE DE CICLISMO</t>
  </si>
  <si>
    <t>HEITHOR BORCHARDT BARBOSA</t>
  </si>
  <si>
    <t>Ranking Down Hill - Juvenil Masculino - 31/05/2023</t>
  </si>
  <si>
    <t>LEONARDO CAMARGO DOS PASSOS</t>
  </si>
  <si>
    <t>MJV</t>
  </si>
  <si>
    <t>MURILO HAAS DE LIMA</t>
  </si>
  <si>
    <t>KAUA NICOLAS DA SILVA</t>
  </si>
  <si>
    <t>CHRISTOPHER VIDAL LEITZKE</t>
  </si>
  <si>
    <t>PIETRO MELERE ARROSI</t>
  </si>
  <si>
    <t>GABRIEL H. ZIMMERMANN DOS SANTOS</t>
  </si>
  <si>
    <t>FRANCISCO SIKORSKI KONIG</t>
  </si>
  <si>
    <t>GUSTAVO GONÇALVES</t>
  </si>
  <si>
    <t>YURI GIRARD</t>
  </si>
  <si>
    <t>Ranking Down Hill - Infanto Juvenil Masculino - 31/05/2023</t>
  </si>
  <si>
    <t>KEVIN CORBELINI</t>
  </si>
  <si>
    <t>MINF</t>
  </si>
  <si>
    <t>DAVI ZIMMERMANN DOS SANTOS</t>
  </si>
  <si>
    <t>GABRIEL PAVAN DANDOLINI</t>
  </si>
  <si>
    <t>Ranking Down Hill - Master A1 - 31/05/2023</t>
  </si>
  <si>
    <t>JULIO CESAR KIMPINSKI</t>
  </si>
  <si>
    <t>MA1</t>
  </si>
  <si>
    <t>ELIMAR OLIVEIRA DOS SANTOS</t>
  </si>
  <si>
    <t>VINICIUS GABRIELLI</t>
  </si>
  <si>
    <t>ADHV</t>
  </si>
  <si>
    <t>DANIEL LUIZ GAYESKI</t>
  </si>
  <si>
    <t>ARTUR FETTER</t>
  </si>
  <si>
    <t>FERNANDO CARVALHO</t>
  </si>
  <si>
    <t xml:space="preserve">IGOR DE CARVALHO BARROS
</t>
  </si>
  <si>
    <t>DANIEL FERNANDO LEMKE</t>
  </si>
  <si>
    <t>Ranking Down Hill - Master A2 - 31/05/2023</t>
  </si>
  <si>
    <t>TIAGO LUMERTZ DOS SANTOS</t>
  </si>
  <si>
    <t>MA2</t>
  </si>
  <si>
    <t>DANILO DE LIMA TAVARES</t>
  </si>
  <si>
    <t>RODRIGO GOMES DA SILVA</t>
  </si>
  <si>
    <t>SIVALDO DE ANDRADE GOMES</t>
  </si>
  <si>
    <t>JEAN CARLOS BECK</t>
  </si>
  <si>
    <t>WAGNER BERTO BATISTA</t>
  </si>
  <si>
    <t>DOUGLAS SANTIAGO EVANGELISTA</t>
  </si>
  <si>
    <t>DIONIVON GONCALVES</t>
  </si>
  <si>
    <t>NIVALDO GIORDAN PEREIRA</t>
  </si>
  <si>
    <t>Ranking Down Hill - Master B1  - 31/05/2023</t>
  </si>
  <si>
    <t>RAFAEL COLOMBO</t>
  </si>
  <si>
    <t>MB1</t>
  </si>
  <si>
    <t>GUSTAVO DE SOUSA SILVA</t>
  </si>
  <si>
    <t>SERGIO LUIS SAMPAIO SILVA JUNIOR</t>
  </si>
  <si>
    <t>JOALDO COSTA SILVA</t>
  </si>
  <si>
    <t>FÁBIO JUNIOR FERREIRA</t>
  </si>
  <si>
    <t>.</t>
  </si>
  <si>
    <t>FREDERICO GÖTTERT VIANNA</t>
  </si>
  <si>
    <t>DELEON PETRY DA COSTA</t>
  </si>
  <si>
    <t>MANOEL LUIZ DA ROSA</t>
  </si>
  <si>
    <t>UBALDINO RODRIGUES SOARES FILHO</t>
  </si>
  <si>
    <t>Ranking Down Hill - Master B2  - 31/05/2023</t>
  </si>
  <si>
    <t>FLAVIO HODECKER</t>
  </si>
  <si>
    <t>MB2</t>
  </si>
  <si>
    <t>SIDNEI MACHADO</t>
  </si>
  <si>
    <t>Ranking Down Hill - Master C2 - 31/05/2023</t>
  </si>
  <si>
    <t>PLINIO GOMES DE MATTOS NETO</t>
  </si>
  <si>
    <t>MC2</t>
  </si>
  <si>
    <t>Ranking Down Hill - Master D1- 31/05/2023</t>
  </si>
  <si>
    <t>ANTONIO PAULO LONGHI</t>
  </si>
  <si>
    <t>MD1</t>
  </si>
  <si>
    <t>Ranking Down Hill - Master D2 - 31/05/2023</t>
  </si>
  <si>
    <t>DANILO SPADER</t>
  </si>
  <si>
    <t>MD2</t>
  </si>
  <si>
    <t>ODAIR GUARACI OLIVEIRA TAVARES</t>
  </si>
  <si>
    <t>Ranking Down Hill - Sub 30  - 31/05/2023</t>
  </si>
  <si>
    <t>LUCAS DAL PIVA LONGHI</t>
  </si>
  <si>
    <t>S30</t>
  </si>
  <si>
    <t>HENRIQUE LIMA DA SILVA</t>
  </si>
  <si>
    <t>DAVYD MOIZINHO DE ARAUJO PESSOA</t>
  </si>
  <si>
    <t>GUILHERME FERNANDES TRISCH</t>
  </si>
  <si>
    <t>EDUARDO MELERE</t>
  </si>
  <si>
    <t>CESAR ARAUJO MEIRA</t>
  </si>
  <si>
    <t>AVULSO/PB</t>
  </si>
  <si>
    <t>LUCAS SILVA RIBEIRO</t>
  </si>
  <si>
    <t>VITOR LEONARDO DEMSKI</t>
  </si>
  <si>
    <t>LUCAS MAIA DE NEGRI</t>
  </si>
  <si>
    <t>JOAO ANTONIO VIEIRA DE OLIVEIRA</t>
  </si>
  <si>
    <t>GREGORY ANDREAS LEAL</t>
  </si>
  <si>
    <t>BMX CLUB CURITIBA - BCC</t>
  </si>
  <si>
    <t xml:space="preserve">RODRIGO DE PAULA SILVA
</t>
  </si>
  <si>
    <t>GABRIEL BENJAMIM OLIVEIRA</t>
  </si>
  <si>
    <t>VINICIUS KAPPLER</t>
  </si>
  <si>
    <t>ROBERTO BORGES BILESSIMO</t>
  </si>
  <si>
    <t>RUAN GUILHERME D´AVILA BAUMGART</t>
  </si>
  <si>
    <t>DOUGLAS ALVES FERREIRA</t>
  </si>
  <si>
    <t>BRUNO GEHLEN INHOQUI</t>
  </si>
  <si>
    <t>RANGEL VINICIUS ITTNER</t>
  </si>
  <si>
    <t>JULIANO DE OLIVEIRA NEVES JUNIOR</t>
  </si>
  <si>
    <t>LUCAS DA SILVA CARVALHO</t>
  </si>
  <si>
    <t>AVULSO/GO</t>
  </si>
  <si>
    <t>LUCAS DA COSTA DA SILVA</t>
  </si>
  <si>
    <t>ORIDES CATANI JUNIOR</t>
  </si>
  <si>
    <t>LUIZ EDUARDO SCHEFFER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</si>
</sst>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6]d/mmm;@"/>
  </numFmts>
  <fonts count="1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name val="Arial"/>
      <family val="2"/>
    </font>
    <font>
      <sz val="11"/>
      <name val="Arial"/>
    </font>
    <font>
      <b/>
      <sz val="14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1" fillId="2" borderId="0" xfId="0" applyFont="1" applyFill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2" fillId="2" borderId="2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/>
    <xf numFmtId="0" fontId="4" fillId="2" borderId="1" xfId="0" applyFont="1" applyFill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0" xfId="0" applyFont="1"/>
    <xf numFmtId="0" fontId="4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4" fillId="2" borderId="2" xfId="0" applyFont="1" applyFill="1" applyBorder="1"/>
    <xf numFmtId="0" fontId="4" fillId="2" borderId="0" xfId="0" applyFont="1" applyFill="1"/>
    <xf numFmtId="0" fontId="7" fillId="2" borderId="0" xfId="0" applyFont="1" applyFill="1"/>
    <xf numFmtId="0" fontId="7" fillId="2" borderId="2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3" xfId="0" applyFont="1" applyFill="1" applyBorder="1"/>
    <xf numFmtId="0" fontId="4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4" fillId="0" borderId="1" xfId="0" applyFont="1" applyBorder="1" applyAlignment="1">
      <alignment horizontal="center"/>
    </xf>
    <xf numFmtId="0" fontId="4" fillId="0" borderId="9" xfId="0" applyFont="1" applyBorder="1" applyAlignment="1">
      <alignment horizontal="center" textRotation="90"/>
    </xf>
    <xf numFmtId="0" fontId="4" fillId="0" borderId="5" xfId="0" applyFont="1" applyBorder="1" applyAlignment="1">
      <alignment horizontal="center" textRotation="90"/>
    </xf>
    <xf numFmtId="0" fontId="7" fillId="2" borderId="3" xfId="0" applyFont="1" applyFill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1857375</xdr:colOff>
      <xdr:row>0</xdr:row>
      <xdr:rowOff>133350</xdr:rowOff>
    </xdr:from>
    <xdr:to>
      <xdr:col>4</xdr:col>
      <xdr:colOff>1323975</xdr:colOff>
      <xdr:row>0</xdr:row>
      <xdr:rowOff>628650</xdr:rowOff>
    </xdr:to>
    <xdr:pic>
      <xdr:nvPicPr>
        <xdr:cNvPr id="65740" name="Imagem 2" descr="C:\Users\wesley\Documents\5885CBC.jpg">
          <a:extLst>
            <a:ext uri="{FF2B5EF4-FFF2-40B4-BE49-F238E27FC236}">
              <a16:creationId xmlns:a16="http://schemas.microsoft.com/office/drawing/2014/main" id="{1E07A531-8C8D-F6D5-7329-E94C4DAC0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33350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971550</xdr:colOff>
      <xdr:row>0</xdr:row>
      <xdr:rowOff>152400</xdr:rowOff>
    </xdr:from>
    <xdr:to>
      <xdr:col>4</xdr:col>
      <xdr:colOff>628650</xdr:colOff>
      <xdr:row>0</xdr:row>
      <xdr:rowOff>647700</xdr:rowOff>
    </xdr:to>
    <xdr:pic>
      <xdr:nvPicPr>
        <xdr:cNvPr id="79051" name="Imagem 2" descr="C:\Users\wesley\Documents\5885CBC.jpg">
          <a:extLst>
            <a:ext uri="{FF2B5EF4-FFF2-40B4-BE49-F238E27FC236}">
              <a16:creationId xmlns:a16="http://schemas.microsoft.com/office/drawing/2014/main" id="{4E715573-42F1-6C74-5DB1-6A7D9621E4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152400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781050</xdr:colOff>
      <xdr:row>0</xdr:row>
      <xdr:rowOff>142875</xdr:rowOff>
    </xdr:from>
    <xdr:to>
      <xdr:col>4</xdr:col>
      <xdr:colOff>838200</xdr:colOff>
      <xdr:row>0</xdr:row>
      <xdr:rowOff>638175</xdr:rowOff>
    </xdr:to>
    <xdr:pic>
      <xdr:nvPicPr>
        <xdr:cNvPr id="80075" name="Imagem 2" descr="C:\Users\wesley\Documents\5885CBC.jpg">
          <a:extLst>
            <a:ext uri="{FF2B5EF4-FFF2-40B4-BE49-F238E27FC236}">
              <a16:creationId xmlns:a16="http://schemas.microsoft.com/office/drawing/2014/main" id="{32AD6861-8F28-0718-DA78-54DC7297F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142875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876300</xdr:colOff>
      <xdr:row>0</xdr:row>
      <xdr:rowOff>133350</xdr:rowOff>
    </xdr:from>
    <xdr:to>
      <xdr:col>4</xdr:col>
      <xdr:colOff>314325</xdr:colOff>
      <xdr:row>0</xdr:row>
      <xdr:rowOff>628650</xdr:rowOff>
    </xdr:to>
    <xdr:pic>
      <xdr:nvPicPr>
        <xdr:cNvPr id="81099" name="Imagem 2" descr="C:\Users\wesley\Documents\5885CBC.jpg">
          <a:extLst>
            <a:ext uri="{FF2B5EF4-FFF2-40B4-BE49-F238E27FC236}">
              <a16:creationId xmlns:a16="http://schemas.microsoft.com/office/drawing/2014/main" id="{13990669-8B9B-1508-5F20-4FA13DE885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0" y="133350"/>
          <a:ext cx="2705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1876425</xdr:colOff>
      <xdr:row>0</xdr:row>
      <xdr:rowOff>180975</xdr:rowOff>
    </xdr:from>
    <xdr:to>
      <xdr:col>4</xdr:col>
      <xdr:colOff>1162050</xdr:colOff>
      <xdr:row>0</xdr:row>
      <xdr:rowOff>676275</xdr:rowOff>
    </xdr:to>
    <xdr:pic>
      <xdr:nvPicPr>
        <xdr:cNvPr id="72907" name="Imagem 2" descr="C:\Users\wesley\Documents\5885CBC.jpg">
          <a:extLst>
            <a:ext uri="{FF2B5EF4-FFF2-40B4-BE49-F238E27FC236}">
              <a16:creationId xmlns:a16="http://schemas.microsoft.com/office/drawing/2014/main" id="{B4F8258B-E891-496D-60A1-9231304B95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180975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542925</xdr:colOff>
      <xdr:row>0</xdr:row>
      <xdr:rowOff>142875</xdr:rowOff>
    </xdr:from>
    <xdr:to>
      <xdr:col>4</xdr:col>
      <xdr:colOff>600075</xdr:colOff>
      <xdr:row>0</xdr:row>
      <xdr:rowOff>638175</xdr:rowOff>
    </xdr:to>
    <xdr:pic>
      <xdr:nvPicPr>
        <xdr:cNvPr id="66764" name="Imagem 2" descr="C:\Users\wesley\Documents\5885CBC.jpg">
          <a:extLst>
            <a:ext uri="{FF2B5EF4-FFF2-40B4-BE49-F238E27FC236}">
              <a16:creationId xmlns:a16="http://schemas.microsoft.com/office/drawing/2014/main" id="{D5F2EB87-100E-A272-854B-24E67B442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42875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1543050</xdr:colOff>
      <xdr:row>0</xdr:row>
      <xdr:rowOff>133350</xdr:rowOff>
    </xdr:from>
    <xdr:to>
      <xdr:col>4</xdr:col>
      <xdr:colOff>1104900</xdr:colOff>
      <xdr:row>0</xdr:row>
      <xdr:rowOff>628650</xdr:rowOff>
    </xdr:to>
    <xdr:pic>
      <xdr:nvPicPr>
        <xdr:cNvPr id="31388" name="Imagem 2" descr="C:\Users\wesley\Documents\5885CBC.jpg">
          <a:extLst>
            <a:ext uri="{FF2B5EF4-FFF2-40B4-BE49-F238E27FC236}">
              <a16:creationId xmlns:a16="http://schemas.microsoft.com/office/drawing/2014/main" id="{2ECDB4B1-F4A5-130A-399E-C7141C011A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33350"/>
          <a:ext cx="27051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1828800</xdr:colOff>
      <xdr:row>0</xdr:row>
      <xdr:rowOff>133350</xdr:rowOff>
    </xdr:from>
    <xdr:to>
      <xdr:col>4</xdr:col>
      <xdr:colOff>1038225</xdr:colOff>
      <xdr:row>0</xdr:row>
      <xdr:rowOff>628650</xdr:rowOff>
    </xdr:to>
    <xdr:pic>
      <xdr:nvPicPr>
        <xdr:cNvPr id="68811" name="Imagem 2" descr="C:\Users\wesley\Documents\5885CBC.jpg">
          <a:extLst>
            <a:ext uri="{FF2B5EF4-FFF2-40B4-BE49-F238E27FC236}">
              <a16:creationId xmlns:a16="http://schemas.microsoft.com/office/drawing/2014/main" id="{1576BFB7-6C06-E777-4DB6-E477E8D72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09900" y="133350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1924050</xdr:colOff>
      <xdr:row>0</xdr:row>
      <xdr:rowOff>161925</xdr:rowOff>
    </xdr:from>
    <xdr:to>
      <xdr:col>4</xdr:col>
      <xdr:colOff>1619250</xdr:colOff>
      <xdr:row>0</xdr:row>
      <xdr:rowOff>657225</xdr:rowOff>
    </xdr:to>
    <xdr:pic>
      <xdr:nvPicPr>
        <xdr:cNvPr id="70859" name="Imagem 2" descr="C:\Users\wesley\Documents\5885CBC.jpg">
          <a:extLst>
            <a:ext uri="{FF2B5EF4-FFF2-40B4-BE49-F238E27FC236}">
              <a16:creationId xmlns:a16="http://schemas.microsoft.com/office/drawing/2014/main" id="{C0F580F1-636B-AD2E-E7AB-7C16A9D18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5150" y="161925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1857375</xdr:colOff>
      <xdr:row>0</xdr:row>
      <xdr:rowOff>142875</xdr:rowOff>
    </xdr:from>
    <xdr:to>
      <xdr:col>4</xdr:col>
      <xdr:colOff>1676400</xdr:colOff>
      <xdr:row>0</xdr:row>
      <xdr:rowOff>638175</xdr:rowOff>
    </xdr:to>
    <xdr:pic>
      <xdr:nvPicPr>
        <xdr:cNvPr id="73931" name="Imagem 2" descr="C:\Users\wesley\Documents\5885CBC.jpg">
          <a:extLst>
            <a:ext uri="{FF2B5EF4-FFF2-40B4-BE49-F238E27FC236}">
              <a16:creationId xmlns:a16="http://schemas.microsoft.com/office/drawing/2014/main" id="{C5A3A033-512A-5204-E495-5CD52A7A89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42875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1733550</xdr:colOff>
      <xdr:row>0</xdr:row>
      <xdr:rowOff>123825</xdr:rowOff>
    </xdr:from>
    <xdr:to>
      <xdr:col>4</xdr:col>
      <xdr:colOff>1247775</xdr:colOff>
      <xdr:row>0</xdr:row>
      <xdr:rowOff>619125</xdr:rowOff>
    </xdr:to>
    <xdr:pic>
      <xdr:nvPicPr>
        <xdr:cNvPr id="74955" name="Imagem 2" descr="C:\Users\wesley\Documents\5885CBC.jpg">
          <a:extLst>
            <a:ext uri="{FF2B5EF4-FFF2-40B4-BE49-F238E27FC236}">
              <a16:creationId xmlns:a16="http://schemas.microsoft.com/office/drawing/2014/main" id="{37630A38-7AAD-4906-FE61-5A4C99745F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14650" y="123825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1638300</xdr:colOff>
      <xdr:row>0</xdr:row>
      <xdr:rowOff>142875</xdr:rowOff>
    </xdr:from>
    <xdr:to>
      <xdr:col>4</xdr:col>
      <xdr:colOff>923925</xdr:colOff>
      <xdr:row>0</xdr:row>
      <xdr:rowOff>638175</xdr:rowOff>
    </xdr:to>
    <xdr:pic>
      <xdr:nvPicPr>
        <xdr:cNvPr id="75979" name="Imagem 2" descr="C:\Users\wesley\Documents\5885CBC.jpg">
          <a:extLst>
            <a:ext uri="{FF2B5EF4-FFF2-40B4-BE49-F238E27FC236}">
              <a16:creationId xmlns:a16="http://schemas.microsoft.com/office/drawing/2014/main" id="{27090611-D10E-EFE6-985B-C20327C07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9400" y="142875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161925</xdr:rowOff>
    </xdr:from>
    <xdr:to>
      <xdr:col>4</xdr:col>
      <xdr:colOff>666750</xdr:colOff>
      <xdr:row>0</xdr:row>
      <xdr:rowOff>657225</xdr:rowOff>
    </xdr:to>
    <xdr:pic>
      <xdr:nvPicPr>
        <xdr:cNvPr id="77003" name="Imagem 2" descr="C:\Users\wesley\Documents\5885CBC.jpg">
          <a:extLst>
            <a:ext uri="{FF2B5EF4-FFF2-40B4-BE49-F238E27FC236}">
              <a16:creationId xmlns:a16="http://schemas.microsoft.com/office/drawing/2014/main" id="{5B19CB0C-C89D-FFC8-1C78-E9ABF005F4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61925"/>
          <a:ext cx="27146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5"/>
  <sheetViews>
    <sheetView tabSelected="1"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0.7109375" style="41" bestFit="1" customWidth="1"/>
    <col min="3" max="3" width="40.28515625" style="26" bestFit="1" customWidth="1"/>
    <col min="4" max="4" width="8.42578125" style="26" bestFit="1" customWidth="1"/>
    <col min="5" max="5" width="60.42578125" style="26" bestFit="1" customWidth="1"/>
    <col min="6" max="6" width="7" style="26" customWidth="1"/>
    <col min="7" max="7" width="0.85546875" style="26" customWidth="1"/>
    <col min="8" max="8" width="7" style="17" bestFit="1" customWidth="1"/>
    <col min="9" max="10" width="6.42578125" style="17" bestFit="1" customWidth="1"/>
    <col min="11" max="11" width="5.42578125" style="17" bestFit="1" customWidth="1"/>
    <col min="12" max="12" width="6.85546875" style="17" bestFit="1" customWidth="1"/>
    <col min="13" max="13" width="1.28515625" style="26" customWidth="1"/>
    <col min="14" max="16384" width="9.140625" style="26"/>
  </cols>
  <sheetData>
    <row r="1" spans="1:15" ht="92.1" customHeight="1" x14ac:dyDescent="0.2">
      <c r="A1" s="48" t="s">
        <v>0</v>
      </c>
      <c r="B1" s="49"/>
      <c r="C1" s="49"/>
      <c r="D1" s="49"/>
      <c r="E1" s="49"/>
      <c r="F1" s="50"/>
      <c r="G1" s="54"/>
      <c r="H1" s="45"/>
      <c r="I1" s="45" t="s">
        <v>1</v>
      </c>
      <c r="J1" s="45" t="s">
        <v>2</v>
      </c>
      <c r="K1" s="45" t="s">
        <v>3</v>
      </c>
      <c r="L1" s="45" t="s">
        <v>4</v>
      </c>
      <c r="M1" s="47"/>
    </row>
    <row r="2" spans="1:15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6"/>
      <c r="L2" s="46"/>
      <c r="M2" s="47"/>
    </row>
    <row r="3" spans="1:15" s="27" customFormat="1" ht="15" customHeight="1" x14ac:dyDescent="0.2">
      <c r="A3" s="28"/>
      <c r="B3" s="29"/>
      <c r="C3" s="29"/>
      <c r="D3" s="29"/>
      <c r="E3" s="29"/>
      <c r="F3" s="30"/>
      <c r="G3" s="31"/>
      <c r="H3" s="23"/>
      <c r="I3" s="24">
        <v>45045</v>
      </c>
      <c r="J3" s="24">
        <v>45031</v>
      </c>
      <c r="K3" s="24">
        <v>45017</v>
      </c>
      <c r="L3" s="24">
        <v>45003</v>
      </c>
      <c r="M3" s="32"/>
    </row>
    <row r="4" spans="1:15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16"/>
      <c r="I4" s="25" t="s">
        <v>11</v>
      </c>
      <c r="J4" s="25" t="s">
        <v>11</v>
      </c>
      <c r="K4" s="25" t="s">
        <v>12</v>
      </c>
      <c r="L4" s="25" t="s">
        <v>12</v>
      </c>
      <c r="M4" s="34"/>
    </row>
    <row r="5" spans="1:15" s="27" customFormat="1" ht="15" customHeight="1" x14ac:dyDescent="0.25">
      <c r="A5" s="14">
        <v>1</v>
      </c>
      <c r="B5" s="14">
        <v>27693</v>
      </c>
      <c r="C5" s="15" t="s">
        <v>13</v>
      </c>
      <c r="D5" s="14" t="s">
        <v>14</v>
      </c>
      <c r="E5" s="15" t="s">
        <v>15</v>
      </c>
      <c r="F5" s="14">
        <f t="shared" ref="F5:F26" si="0">SUM(H5:L5)</f>
        <v>215</v>
      </c>
      <c r="G5" s="33"/>
      <c r="H5" s="14"/>
      <c r="I5" s="14">
        <v>60</v>
      </c>
      <c r="J5" s="14">
        <v>35</v>
      </c>
      <c r="K5" s="14">
        <v>10</v>
      </c>
      <c r="L5" s="14">
        <v>110</v>
      </c>
      <c r="M5" s="34"/>
    </row>
    <row r="6" spans="1:15" s="27" customFormat="1" x14ac:dyDescent="0.2">
      <c r="A6" s="14">
        <v>2</v>
      </c>
      <c r="B6" s="14">
        <v>8791</v>
      </c>
      <c r="C6" s="15" t="s">
        <v>16</v>
      </c>
      <c r="D6" s="14" t="s">
        <v>14</v>
      </c>
      <c r="E6" s="15" t="s">
        <v>17</v>
      </c>
      <c r="F6" s="14">
        <f t="shared" si="0"/>
        <v>150</v>
      </c>
      <c r="G6" s="35"/>
      <c r="H6" s="14"/>
      <c r="I6" s="14"/>
      <c r="J6" s="14">
        <v>55</v>
      </c>
      <c r="K6" s="14">
        <v>95</v>
      </c>
      <c r="L6" s="14"/>
      <c r="M6" s="34"/>
    </row>
    <row r="7" spans="1:15" s="27" customFormat="1" ht="15" customHeight="1" x14ac:dyDescent="0.2">
      <c r="A7" s="14">
        <v>2</v>
      </c>
      <c r="B7" s="14">
        <v>28766</v>
      </c>
      <c r="C7" s="15" t="s">
        <v>18</v>
      </c>
      <c r="D7" s="14" t="s">
        <v>14</v>
      </c>
      <c r="E7" s="15" t="s">
        <v>19</v>
      </c>
      <c r="F7" s="14">
        <f t="shared" si="0"/>
        <v>150</v>
      </c>
      <c r="G7" s="35"/>
      <c r="H7" s="14"/>
      <c r="I7" s="14"/>
      <c r="J7" s="14">
        <v>40</v>
      </c>
      <c r="K7" s="14">
        <v>110</v>
      </c>
      <c r="L7" s="14"/>
      <c r="M7" s="34"/>
    </row>
    <row r="8" spans="1:15" s="27" customFormat="1" ht="15" customHeight="1" x14ac:dyDescent="0.2">
      <c r="A8" s="14">
        <v>4</v>
      </c>
      <c r="B8" s="14">
        <v>10880</v>
      </c>
      <c r="C8" s="15" t="s">
        <v>20</v>
      </c>
      <c r="D8" s="14" t="s">
        <v>14</v>
      </c>
      <c r="E8" s="15" t="s">
        <v>21</v>
      </c>
      <c r="F8" s="14">
        <f t="shared" si="0"/>
        <v>140</v>
      </c>
      <c r="G8" s="35"/>
      <c r="H8" s="14"/>
      <c r="I8" s="14"/>
      <c r="J8" s="14">
        <v>60</v>
      </c>
      <c r="K8" s="14">
        <v>80</v>
      </c>
      <c r="L8" s="14"/>
      <c r="M8" s="34"/>
    </row>
    <row r="9" spans="1:15" s="27" customFormat="1" ht="15" customHeight="1" x14ac:dyDescent="0.2">
      <c r="A9" s="14">
        <v>5</v>
      </c>
      <c r="B9" s="14">
        <v>11120</v>
      </c>
      <c r="C9" s="15" t="s">
        <v>22</v>
      </c>
      <c r="D9" s="14" t="s">
        <v>14</v>
      </c>
      <c r="E9" s="15" t="s">
        <v>23</v>
      </c>
      <c r="F9" s="14">
        <f t="shared" si="0"/>
        <v>105</v>
      </c>
      <c r="G9" s="35"/>
      <c r="H9" s="14"/>
      <c r="I9" s="14"/>
      <c r="J9" s="14">
        <v>15</v>
      </c>
      <c r="K9" s="14">
        <v>90</v>
      </c>
      <c r="L9" s="14"/>
      <c r="M9" s="34"/>
    </row>
    <row r="10" spans="1:15" s="27" customFormat="1" ht="15" customHeight="1" x14ac:dyDescent="0.2">
      <c r="A10" s="14">
        <v>6</v>
      </c>
      <c r="B10" s="14">
        <v>40279</v>
      </c>
      <c r="C10" s="15" t="s">
        <v>24</v>
      </c>
      <c r="D10" s="14" t="s">
        <v>14</v>
      </c>
      <c r="E10" s="15" t="s">
        <v>17</v>
      </c>
      <c r="F10" s="14">
        <f t="shared" si="0"/>
        <v>85</v>
      </c>
      <c r="G10" s="35"/>
      <c r="H10" s="14"/>
      <c r="I10" s="14"/>
      <c r="J10" s="14"/>
      <c r="K10" s="14">
        <v>85</v>
      </c>
      <c r="L10" s="14"/>
      <c r="M10" s="34"/>
    </row>
    <row r="11" spans="1:15" s="27" customFormat="1" ht="15" customHeight="1" x14ac:dyDescent="0.2">
      <c r="A11" s="14">
        <v>7</v>
      </c>
      <c r="B11" s="14">
        <v>49814</v>
      </c>
      <c r="C11" s="15" t="s">
        <v>25</v>
      </c>
      <c r="D11" s="14" t="s">
        <v>14</v>
      </c>
      <c r="E11" s="15" t="s">
        <v>15</v>
      </c>
      <c r="F11" s="14">
        <f t="shared" si="0"/>
        <v>75</v>
      </c>
      <c r="G11" s="35"/>
      <c r="H11" s="14"/>
      <c r="I11" s="14"/>
      <c r="J11" s="14"/>
      <c r="K11" s="14"/>
      <c r="L11" s="14">
        <v>75</v>
      </c>
      <c r="M11" s="34"/>
      <c r="N11" s="26"/>
      <c r="O11" s="26"/>
    </row>
    <row r="12" spans="1:15" ht="15" customHeight="1" x14ac:dyDescent="0.2">
      <c r="A12" s="14">
        <v>8</v>
      </c>
      <c r="B12" s="14">
        <v>31072</v>
      </c>
      <c r="C12" s="15" t="s">
        <v>26</v>
      </c>
      <c r="D12" s="14" t="s">
        <v>14</v>
      </c>
      <c r="E12" s="15" t="s">
        <v>27</v>
      </c>
      <c r="F12" s="14">
        <f t="shared" si="0"/>
        <v>70</v>
      </c>
      <c r="G12" s="35"/>
      <c r="H12" s="14"/>
      <c r="I12" s="14"/>
      <c r="J12" s="14"/>
      <c r="K12" s="14">
        <v>70</v>
      </c>
      <c r="L12" s="14"/>
      <c r="M12" s="34"/>
      <c r="N12" s="27"/>
      <c r="O12" s="27"/>
    </row>
    <row r="13" spans="1:15" ht="15" customHeight="1" x14ac:dyDescent="0.2">
      <c r="A13" s="14">
        <v>9</v>
      </c>
      <c r="B13" s="14">
        <v>20427</v>
      </c>
      <c r="C13" s="15" t="s">
        <v>28</v>
      </c>
      <c r="D13" s="14" t="s">
        <v>14</v>
      </c>
      <c r="E13" s="15" t="s">
        <v>29</v>
      </c>
      <c r="F13" s="14">
        <f t="shared" si="0"/>
        <v>65</v>
      </c>
      <c r="G13" s="35"/>
      <c r="H13" s="14"/>
      <c r="I13" s="14"/>
      <c r="J13" s="14"/>
      <c r="K13" s="14"/>
      <c r="L13" s="14">
        <v>65</v>
      </c>
      <c r="M13" s="34"/>
      <c r="N13" s="27"/>
      <c r="O13" s="27"/>
    </row>
    <row r="14" spans="1:15" ht="15" customHeight="1" x14ac:dyDescent="0.2">
      <c r="A14" s="14">
        <v>10</v>
      </c>
      <c r="B14" s="14">
        <v>30303</v>
      </c>
      <c r="C14" s="15" t="s">
        <v>30</v>
      </c>
      <c r="D14" s="14" t="s">
        <v>14</v>
      </c>
      <c r="E14" s="15" t="s">
        <v>31</v>
      </c>
      <c r="F14" s="14">
        <f t="shared" si="0"/>
        <v>55</v>
      </c>
      <c r="G14" s="35"/>
      <c r="H14" s="14"/>
      <c r="I14" s="14"/>
      <c r="J14" s="14"/>
      <c r="K14" s="14">
        <v>55</v>
      </c>
      <c r="L14" s="14"/>
      <c r="M14" s="34"/>
      <c r="N14" s="27"/>
      <c r="O14" s="27"/>
    </row>
    <row r="15" spans="1:15" ht="15" customHeight="1" x14ac:dyDescent="0.2">
      <c r="A15" s="14">
        <v>11</v>
      </c>
      <c r="B15" s="14">
        <v>42986</v>
      </c>
      <c r="C15" s="15" t="s">
        <v>32</v>
      </c>
      <c r="D15" s="14" t="s">
        <v>14</v>
      </c>
      <c r="E15" s="15" t="s">
        <v>33</v>
      </c>
      <c r="F15" s="14">
        <f t="shared" si="0"/>
        <v>51</v>
      </c>
      <c r="G15" s="35"/>
      <c r="H15" s="14"/>
      <c r="I15" s="14"/>
      <c r="J15" s="14">
        <v>6</v>
      </c>
      <c r="K15" s="14">
        <v>45</v>
      </c>
      <c r="L15" s="14"/>
      <c r="M15" s="34"/>
      <c r="N15" s="27"/>
      <c r="O15" s="27"/>
    </row>
    <row r="16" spans="1:15" ht="15" customHeight="1" x14ac:dyDescent="0.2">
      <c r="A16" s="14">
        <v>12</v>
      </c>
      <c r="B16" s="14">
        <v>4014</v>
      </c>
      <c r="C16" s="15" t="s">
        <v>34</v>
      </c>
      <c r="D16" s="14" t="s">
        <v>14</v>
      </c>
      <c r="E16" s="15" t="s">
        <v>15</v>
      </c>
      <c r="F16" s="14">
        <f t="shared" si="0"/>
        <v>50</v>
      </c>
      <c r="G16" s="35"/>
      <c r="H16" s="14"/>
      <c r="I16" s="14"/>
      <c r="J16" s="14">
        <v>50</v>
      </c>
      <c r="K16" s="14"/>
      <c r="L16" s="14"/>
      <c r="M16" s="34"/>
      <c r="N16" s="27"/>
      <c r="O16" s="27"/>
    </row>
    <row r="17" spans="1:15" ht="15" customHeight="1" x14ac:dyDescent="0.2">
      <c r="A17" s="14">
        <v>13</v>
      </c>
      <c r="B17" s="14">
        <v>35198</v>
      </c>
      <c r="C17" s="15" t="s">
        <v>35</v>
      </c>
      <c r="D17" s="14" t="s">
        <v>14</v>
      </c>
      <c r="E17" s="15" t="s">
        <v>36</v>
      </c>
      <c r="F17" s="14">
        <f t="shared" si="0"/>
        <v>45</v>
      </c>
      <c r="G17" s="35"/>
      <c r="H17" s="14"/>
      <c r="I17" s="14"/>
      <c r="J17" s="14">
        <v>45</v>
      </c>
      <c r="K17" s="14"/>
      <c r="L17" s="14"/>
      <c r="M17" s="34"/>
      <c r="N17" s="27"/>
      <c r="O17" s="27"/>
    </row>
    <row r="18" spans="1:15" ht="15" customHeight="1" x14ac:dyDescent="0.2">
      <c r="A18" s="14">
        <v>14</v>
      </c>
      <c r="B18" s="14">
        <v>29154</v>
      </c>
      <c r="C18" s="15" t="s">
        <v>37</v>
      </c>
      <c r="D18" s="14" t="s">
        <v>14</v>
      </c>
      <c r="E18" s="15" t="s">
        <v>15</v>
      </c>
      <c r="F18" s="14">
        <f t="shared" si="0"/>
        <v>40</v>
      </c>
      <c r="G18" s="35"/>
      <c r="H18" s="14"/>
      <c r="I18" s="14">
        <v>40</v>
      </c>
      <c r="J18" s="14"/>
      <c r="K18" s="14"/>
      <c r="L18" s="14"/>
      <c r="M18" s="34"/>
      <c r="N18" s="27"/>
      <c r="O18" s="27"/>
    </row>
    <row r="19" spans="1:15" ht="15" customHeight="1" x14ac:dyDescent="0.2">
      <c r="A19" s="14">
        <v>15</v>
      </c>
      <c r="B19" s="14">
        <v>35009</v>
      </c>
      <c r="C19" s="15" t="s">
        <v>38</v>
      </c>
      <c r="D19" s="14" t="s">
        <v>14</v>
      </c>
      <c r="E19" s="15" t="s">
        <v>31</v>
      </c>
      <c r="F19" s="14">
        <f t="shared" si="0"/>
        <v>28</v>
      </c>
      <c r="G19" s="35"/>
      <c r="H19" s="14"/>
      <c r="I19" s="14"/>
      <c r="J19" s="14">
        <v>25</v>
      </c>
      <c r="K19" s="14">
        <v>3</v>
      </c>
      <c r="L19" s="14"/>
      <c r="M19" s="34"/>
      <c r="N19" s="27"/>
      <c r="O19" s="27"/>
    </row>
    <row r="20" spans="1:15" ht="15" customHeight="1" x14ac:dyDescent="0.2">
      <c r="A20" s="14">
        <v>16</v>
      </c>
      <c r="B20" s="14">
        <v>11520</v>
      </c>
      <c r="C20" s="15" t="s">
        <v>39</v>
      </c>
      <c r="D20" s="14" t="s">
        <v>14</v>
      </c>
      <c r="E20" s="15" t="s">
        <v>36</v>
      </c>
      <c r="F20" s="14">
        <f t="shared" si="0"/>
        <v>24</v>
      </c>
      <c r="G20" s="35"/>
      <c r="H20" s="14"/>
      <c r="I20" s="14"/>
      <c r="J20" s="14">
        <v>9</v>
      </c>
      <c r="K20" s="14">
        <v>15</v>
      </c>
      <c r="L20" s="14"/>
      <c r="M20" s="34"/>
      <c r="N20" s="27"/>
      <c r="O20" s="27"/>
    </row>
    <row r="21" spans="1:15" ht="15" customHeight="1" x14ac:dyDescent="0.2">
      <c r="A21" s="14">
        <v>17</v>
      </c>
      <c r="B21" s="14">
        <v>15129</v>
      </c>
      <c r="C21" s="15" t="s">
        <v>40</v>
      </c>
      <c r="D21" s="14" t="s">
        <v>14</v>
      </c>
      <c r="E21" s="15" t="s">
        <v>41</v>
      </c>
      <c r="F21" s="14">
        <f t="shared" si="0"/>
        <v>20</v>
      </c>
      <c r="G21" s="35"/>
      <c r="H21" s="14"/>
      <c r="I21" s="14"/>
      <c r="J21" s="14">
        <v>20</v>
      </c>
      <c r="K21" s="14"/>
      <c r="L21" s="14"/>
      <c r="M21" s="34"/>
      <c r="N21" s="27"/>
      <c r="O21" s="27"/>
    </row>
    <row r="22" spans="1:15" ht="15" customHeight="1" x14ac:dyDescent="0.2">
      <c r="A22" s="14">
        <v>18</v>
      </c>
      <c r="B22" s="14">
        <v>27809</v>
      </c>
      <c r="C22" s="15" t="s">
        <v>42</v>
      </c>
      <c r="D22" s="14" t="s">
        <v>14</v>
      </c>
      <c r="E22" s="15" t="s">
        <v>43</v>
      </c>
      <c r="F22" s="14">
        <f t="shared" si="0"/>
        <v>15</v>
      </c>
      <c r="G22" s="35"/>
      <c r="H22" s="14"/>
      <c r="I22" s="14"/>
      <c r="J22" s="14">
        <v>10</v>
      </c>
      <c r="K22" s="14">
        <v>5</v>
      </c>
      <c r="L22" s="14"/>
      <c r="M22" s="34"/>
      <c r="N22" s="27"/>
      <c r="O22" s="27"/>
    </row>
    <row r="23" spans="1:15" ht="15" customHeight="1" x14ac:dyDescent="0.2">
      <c r="A23" s="14">
        <v>19</v>
      </c>
      <c r="B23" s="14">
        <v>24940</v>
      </c>
      <c r="C23" s="15" t="s">
        <v>44</v>
      </c>
      <c r="D23" s="14" t="s">
        <v>14</v>
      </c>
      <c r="E23" s="15" t="s">
        <v>45</v>
      </c>
      <c r="F23" s="14">
        <f t="shared" si="0"/>
        <v>8</v>
      </c>
      <c r="G23" s="35"/>
      <c r="H23" s="14"/>
      <c r="I23" s="14"/>
      <c r="J23" s="14"/>
      <c r="K23" s="14">
        <v>8</v>
      </c>
      <c r="L23" s="14"/>
      <c r="M23" s="34"/>
      <c r="N23" s="27"/>
      <c r="O23" s="27"/>
    </row>
    <row r="24" spans="1:15" ht="15" customHeight="1" x14ac:dyDescent="0.2">
      <c r="A24" s="14">
        <v>19</v>
      </c>
      <c r="B24" s="14">
        <v>34946</v>
      </c>
      <c r="C24" s="15" t="s">
        <v>46</v>
      </c>
      <c r="D24" s="14" t="s">
        <v>14</v>
      </c>
      <c r="E24" s="15" t="s">
        <v>31</v>
      </c>
      <c r="F24" s="14">
        <f t="shared" si="0"/>
        <v>8</v>
      </c>
      <c r="G24" s="35"/>
      <c r="H24" s="14"/>
      <c r="I24" s="14"/>
      <c r="J24" s="14">
        <v>8</v>
      </c>
      <c r="K24" s="14"/>
      <c r="L24" s="14"/>
      <c r="M24" s="34"/>
      <c r="N24" s="27"/>
      <c r="O24" s="27"/>
    </row>
    <row r="25" spans="1:15" ht="15" customHeight="1" x14ac:dyDescent="0.2">
      <c r="A25" s="14">
        <v>21</v>
      </c>
      <c r="B25" s="14">
        <v>23116</v>
      </c>
      <c r="C25" s="15" t="s">
        <v>47</v>
      </c>
      <c r="D25" s="14" t="s">
        <v>14</v>
      </c>
      <c r="E25" s="15" t="s">
        <v>48</v>
      </c>
      <c r="F25" s="14">
        <f t="shared" si="0"/>
        <v>7</v>
      </c>
      <c r="G25" s="35"/>
      <c r="H25" s="14"/>
      <c r="I25" s="14"/>
      <c r="J25" s="14">
        <v>7</v>
      </c>
      <c r="K25" s="14"/>
      <c r="L25" s="14"/>
      <c r="M25" s="34"/>
      <c r="N25" s="27"/>
      <c r="O25" s="27"/>
    </row>
    <row r="26" spans="1:15" ht="15" customHeight="1" x14ac:dyDescent="0.2">
      <c r="A26" s="14">
        <v>22</v>
      </c>
      <c r="B26" s="14">
        <v>23098</v>
      </c>
      <c r="C26" s="15" t="s">
        <v>49</v>
      </c>
      <c r="D26" s="14" t="s">
        <v>14</v>
      </c>
      <c r="E26" s="15" t="s">
        <v>50</v>
      </c>
      <c r="F26" s="14">
        <f t="shared" si="0"/>
        <v>5</v>
      </c>
      <c r="G26" s="35"/>
      <c r="H26" s="14"/>
      <c r="I26" s="14"/>
      <c r="J26" s="14">
        <v>5</v>
      </c>
      <c r="K26" s="14"/>
      <c r="L26" s="14"/>
      <c r="M26" s="34"/>
      <c r="N26" s="27"/>
      <c r="O26" s="27"/>
    </row>
    <row r="27" spans="1:15" ht="15" customHeight="1" x14ac:dyDescent="0.2">
      <c r="A27" s="14"/>
      <c r="B27" s="14"/>
      <c r="C27" s="15"/>
      <c r="D27" s="14"/>
      <c r="E27" s="15"/>
      <c r="F27" s="14"/>
      <c r="G27" s="36"/>
      <c r="H27" s="14"/>
      <c r="I27" s="14"/>
      <c r="J27" s="14"/>
      <c r="K27" s="14"/>
      <c r="L27" s="14"/>
      <c r="M27" s="37"/>
      <c r="N27" s="27"/>
      <c r="O27" s="27"/>
    </row>
    <row r="28" spans="1:15" ht="7.5" customHeight="1" x14ac:dyDescent="0.2">
      <c r="A28" s="38"/>
      <c r="B28" s="38"/>
      <c r="C28" s="39"/>
      <c r="D28" s="39"/>
      <c r="E28" s="39"/>
      <c r="F28" s="38"/>
      <c r="G28" s="39"/>
      <c r="H28" s="12"/>
      <c r="I28" s="12"/>
      <c r="J28" s="12"/>
      <c r="K28" s="12"/>
      <c r="L28" s="12"/>
      <c r="M28" s="40"/>
      <c r="N28" s="27"/>
      <c r="O28" s="27"/>
    </row>
    <row r="29" spans="1:15" ht="15" customHeight="1" x14ac:dyDescent="0.2">
      <c r="B29" s="26"/>
      <c r="E29" s="41"/>
      <c r="G29" s="17"/>
      <c r="L29" s="26"/>
      <c r="M29" s="27"/>
      <c r="N29" s="27"/>
    </row>
    <row r="30" spans="1:15" ht="15" customHeight="1" x14ac:dyDescent="0.2">
      <c r="B30" s="26"/>
      <c r="G30" s="17"/>
      <c r="L30" s="26"/>
      <c r="M30" s="27"/>
      <c r="N30" s="27"/>
    </row>
    <row r="31" spans="1:15" ht="15" customHeight="1" x14ac:dyDescent="0.2">
      <c r="B31" s="26"/>
      <c r="G31" s="17"/>
      <c r="L31" s="26"/>
      <c r="M31" s="27"/>
      <c r="N31" s="27"/>
    </row>
    <row r="32" spans="1:15" ht="15" customHeight="1" x14ac:dyDescent="0.2">
      <c r="B32" s="26"/>
      <c r="G32" s="17"/>
      <c r="L32" s="26"/>
      <c r="M32" s="27"/>
      <c r="N32" s="27"/>
    </row>
    <row r="33" ht="15" customHeight="1" x14ac:dyDescent="0.2"/>
    <row r="34" ht="5.0999999999999996" customHeight="1" x14ac:dyDescent="0.2"/>
    <row r="35" ht="5.0999999999999996" customHeight="1" x14ac:dyDescent="0.2"/>
  </sheetData>
  <sheetProtection algorithmName="SHA-512" hashValue="Pa5OkiyIiiP2QqX8HGrXtzf/Wq1Ff40EkU/Nm2f2FvA5zWhkYlsuv/lOE9gg9X3AYRiN8xYyO0N1qbxW8bJOkA==" saltValue="W6Hl+QtOX1c0UKi+IAUAEg==" spinCount="100000" sheet="1" objects="1" scenarios="1" selectLockedCells="1" selectUnlockedCells="1"/>
  <mergeCells count="8">
    <mergeCell ref="K1:K2"/>
    <mergeCell ref="M1:M2"/>
    <mergeCell ref="A1:F2"/>
    <mergeCell ref="G1:G2"/>
    <mergeCell ref="H1:H2"/>
    <mergeCell ref="I1:I2"/>
    <mergeCell ref="L1:L2"/>
    <mergeCell ref="J1:J2"/>
  </mergeCells>
  <conditionalFormatting sqref="C1:C28 C33:C65536 B29:B32">
    <cfRule type="duplicateValues" dxfId="14" priority="1" stopIfTrue="1"/>
    <cfRule type="duplicateValues" dxfId="13" priority="2" stopIfTrue="1"/>
    <cfRule type="duplicateValues" dxfId="12" priority="3" stopIfTrue="1"/>
  </conditionalFormatting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8"/>
  <sheetViews>
    <sheetView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0.7109375" style="41" bestFit="1" customWidth="1"/>
    <col min="3" max="3" width="37.140625" style="26" bestFit="1" customWidth="1"/>
    <col min="4" max="4" width="8.7109375" style="26" bestFit="1" customWidth="1"/>
    <col min="5" max="5" width="34.42578125" style="26" customWidth="1"/>
    <col min="6" max="6" width="7" style="26" customWidth="1"/>
    <col min="7" max="7" width="0.85546875" style="26" customWidth="1"/>
    <col min="8" max="8" width="6.28515625" style="17" customWidth="1"/>
    <col min="9" max="9" width="6.42578125" style="17" bestFit="1" customWidth="1"/>
    <col min="10" max="10" width="1.28515625" style="26" customWidth="1"/>
    <col min="11" max="16384" width="9.140625" style="26"/>
  </cols>
  <sheetData>
    <row r="1" spans="1:12" ht="92.1" customHeight="1" x14ac:dyDescent="0.2">
      <c r="A1" s="48" t="s">
        <v>126</v>
      </c>
      <c r="B1" s="49"/>
      <c r="C1" s="49"/>
      <c r="D1" s="49"/>
      <c r="E1" s="49"/>
      <c r="F1" s="50"/>
      <c r="G1" s="54"/>
      <c r="H1" s="45"/>
      <c r="I1" s="45" t="s">
        <v>1</v>
      </c>
      <c r="J1" s="47"/>
    </row>
    <row r="2" spans="1:12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7"/>
    </row>
    <row r="3" spans="1:12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45045</v>
      </c>
      <c r="J3" s="32"/>
    </row>
    <row r="4" spans="1:12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11</v>
      </c>
      <c r="J4" s="34"/>
    </row>
    <row r="5" spans="1:12" s="27" customFormat="1" ht="15" customHeight="1" x14ac:dyDescent="0.2">
      <c r="A5" s="14">
        <v>1</v>
      </c>
      <c r="B5" s="14">
        <v>9455</v>
      </c>
      <c r="C5" s="15" t="s">
        <v>127</v>
      </c>
      <c r="D5" s="14" t="s">
        <v>128</v>
      </c>
      <c r="E5" s="15" t="s">
        <v>15</v>
      </c>
      <c r="F5" s="14">
        <f>SUM(H5:I5)</f>
        <v>30</v>
      </c>
      <c r="G5" s="35"/>
      <c r="H5" s="14"/>
      <c r="I5" s="14">
        <v>30</v>
      </c>
      <c r="J5" s="37"/>
      <c r="K5" s="26"/>
      <c r="L5" s="26"/>
    </row>
    <row r="6" spans="1:12" ht="15" customHeight="1" x14ac:dyDescent="0.2">
      <c r="A6" s="14"/>
      <c r="B6" s="14"/>
      <c r="C6" s="15"/>
      <c r="D6" s="14"/>
      <c r="E6" s="15"/>
      <c r="F6" s="14"/>
      <c r="G6" s="36"/>
      <c r="H6" s="14"/>
      <c r="I6" s="14"/>
      <c r="J6" s="37"/>
    </row>
    <row r="7" spans="1:12" ht="5.0999999999999996" customHeight="1" x14ac:dyDescent="0.2">
      <c r="A7" s="42"/>
      <c r="B7" s="38"/>
      <c r="C7" s="39"/>
      <c r="D7" s="39"/>
      <c r="E7" s="39"/>
      <c r="F7" s="38"/>
      <c r="G7" s="39"/>
      <c r="H7" s="12"/>
      <c r="I7" s="12"/>
      <c r="J7" s="40"/>
    </row>
    <row r="8" spans="1:12" ht="5.0999999999999996" customHeight="1" x14ac:dyDescent="0.2">
      <c r="F8" s="41"/>
    </row>
  </sheetData>
  <sheetProtection algorithmName="SHA-512" hashValue="pTLwau6O3fUhpU5fcGmGOsgmQ+BA8EiXvds9Z9bGRP32kKkOX1TEqyvmBepLFz75AfegmCk2Nl9iMvirNN9/mQ==" saltValue="OkpY58YWtm0chBxXN6Lq5A==" spinCount="100000" sheet="1" objects="1" scenarios="1" selectLockedCells="1" selectUnlockedCells="1"/>
  <mergeCells count="5">
    <mergeCell ref="J1:J2"/>
    <mergeCell ref="A1:F2"/>
    <mergeCell ref="G1:G2"/>
    <mergeCell ref="H1:H2"/>
    <mergeCell ref="I1:I2"/>
  </mergeCells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8"/>
  <sheetViews>
    <sheetView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0.7109375" style="41" bestFit="1" customWidth="1"/>
    <col min="3" max="3" width="31.42578125" style="26" customWidth="1"/>
    <col min="4" max="4" width="8.42578125" style="26" bestFit="1" customWidth="1"/>
    <col min="5" max="5" width="34.5703125" style="26" customWidth="1"/>
    <col min="6" max="6" width="7" style="26" customWidth="1"/>
    <col min="7" max="7" width="0.85546875" style="26" customWidth="1"/>
    <col min="8" max="8" width="5.85546875" style="17" customWidth="1"/>
    <col min="9" max="9" width="6.42578125" style="17" bestFit="1" customWidth="1"/>
    <col min="10" max="10" width="5.42578125" style="17" bestFit="1" customWidth="1"/>
    <col min="11" max="11" width="1.28515625" style="26" customWidth="1"/>
    <col min="12" max="16384" width="9.140625" style="26"/>
  </cols>
  <sheetData>
    <row r="1" spans="1:13" ht="92.1" customHeight="1" x14ac:dyDescent="0.2">
      <c r="A1" s="48" t="s">
        <v>129</v>
      </c>
      <c r="B1" s="49"/>
      <c r="C1" s="49"/>
      <c r="D1" s="49"/>
      <c r="E1" s="49"/>
      <c r="F1" s="50"/>
      <c r="G1" s="54"/>
      <c r="H1" s="45"/>
      <c r="I1" s="45" t="s">
        <v>2</v>
      </c>
      <c r="J1" s="45" t="s">
        <v>3</v>
      </c>
      <c r="K1" s="47"/>
    </row>
    <row r="2" spans="1:13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7"/>
    </row>
    <row r="3" spans="1:13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45031</v>
      </c>
      <c r="J3" s="24">
        <v>45017</v>
      </c>
      <c r="K3" s="32"/>
    </row>
    <row r="4" spans="1:13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11</v>
      </c>
      <c r="J4" s="25" t="s">
        <v>12</v>
      </c>
      <c r="K4" s="34"/>
    </row>
    <row r="5" spans="1:13" s="27" customFormat="1" ht="15" customHeight="1" x14ac:dyDescent="0.2">
      <c r="A5" s="14">
        <v>1</v>
      </c>
      <c r="B5" s="14">
        <v>17485</v>
      </c>
      <c r="C5" s="15" t="s">
        <v>130</v>
      </c>
      <c r="D5" s="14" t="s">
        <v>131</v>
      </c>
      <c r="E5" s="15" t="s">
        <v>15</v>
      </c>
      <c r="F5" s="14">
        <f>SUM(H5:J5)</f>
        <v>85</v>
      </c>
      <c r="G5" s="35"/>
      <c r="H5" s="14"/>
      <c r="I5" s="14">
        <v>30</v>
      </c>
      <c r="J5" s="14">
        <v>55</v>
      </c>
      <c r="K5" s="37"/>
      <c r="L5" s="26"/>
      <c r="M5" s="26"/>
    </row>
    <row r="6" spans="1:13" ht="15" customHeight="1" x14ac:dyDescent="0.2">
      <c r="A6" s="14"/>
      <c r="B6" s="14"/>
      <c r="C6" s="15"/>
      <c r="D6" s="14"/>
      <c r="E6" s="15"/>
      <c r="F6" s="14"/>
      <c r="G6" s="36"/>
      <c r="H6" s="14"/>
      <c r="I6" s="14"/>
      <c r="J6" s="14"/>
      <c r="K6" s="37"/>
    </row>
    <row r="7" spans="1:13" ht="5.0999999999999996" customHeight="1" x14ac:dyDescent="0.2">
      <c r="A7" s="42"/>
      <c r="B7" s="38"/>
      <c r="C7" s="39"/>
      <c r="D7" s="39"/>
      <c r="E7" s="39"/>
      <c r="F7" s="38"/>
      <c r="G7" s="39"/>
      <c r="H7" s="12"/>
      <c r="I7" s="12"/>
      <c r="J7" s="12"/>
      <c r="K7" s="40"/>
    </row>
    <row r="8" spans="1:13" ht="5.0999999999999996" customHeight="1" x14ac:dyDescent="0.2">
      <c r="F8" s="41"/>
    </row>
  </sheetData>
  <sheetProtection algorithmName="SHA-512" hashValue="3fI9EhUQdj9VsYlcnkunLe4m9S+iVdPFZIgljBSufzmm6jtZZBDAiJS29IwvMBp8ka10iqq/0z2xQW+ktRMFYQ==" saltValue="0+cVUgjZbC5D5gkZGxTOtQ==" spinCount="100000" sheet="1" objects="1" scenarios="1" selectLockedCells="1" selectUnlockedCells="1"/>
  <mergeCells count="6">
    <mergeCell ref="K1:K2"/>
    <mergeCell ref="A1:F2"/>
    <mergeCell ref="G1:G2"/>
    <mergeCell ref="H1:H2"/>
    <mergeCell ref="I1:I2"/>
    <mergeCell ref="J1:J2"/>
  </mergeCells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9"/>
  <sheetViews>
    <sheetView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0.7109375" style="41" bestFit="1" customWidth="1"/>
    <col min="3" max="3" width="40.28515625" style="26" bestFit="1" customWidth="1"/>
    <col min="4" max="4" width="8.7109375" style="26" bestFit="1" customWidth="1"/>
    <col min="5" max="5" width="28.28515625" style="26" customWidth="1"/>
    <col min="6" max="6" width="7" style="26" customWidth="1"/>
    <col min="7" max="7" width="0.85546875" style="26" customWidth="1"/>
    <col min="8" max="8" width="5.7109375" style="17" customWidth="1"/>
    <col min="9" max="9" width="5.42578125" style="17" bestFit="1" customWidth="1"/>
    <col min="10" max="10" width="6.85546875" style="17" bestFit="1" customWidth="1"/>
    <col min="11" max="11" width="1.28515625" style="26" customWidth="1"/>
    <col min="12" max="16384" width="9.140625" style="26"/>
  </cols>
  <sheetData>
    <row r="1" spans="1:13" ht="92.1" customHeight="1" x14ac:dyDescent="0.2">
      <c r="A1" s="48" t="s">
        <v>132</v>
      </c>
      <c r="B1" s="49"/>
      <c r="C1" s="49"/>
      <c r="D1" s="49"/>
      <c r="E1" s="49"/>
      <c r="F1" s="50"/>
      <c r="G1" s="54"/>
      <c r="H1" s="45"/>
      <c r="I1" s="45" t="s">
        <v>3</v>
      </c>
      <c r="J1" s="45" t="s">
        <v>4</v>
      </c>
      <c r="K1" s="47"/>
    </row>
    <row r="2" spans="1:13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7"/>
    </row>
    <row r="3" spans="1:13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45017</v>
      </c>
      <c r="J3" s="24">
        <v>45003</v>
      </c>
      <c r="K3" s="32"/>
    </row>
    <row r="4" spans="1:13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12</v>
      </c>
      <c r="J4" s="25" t="s">
        <v>12</v>
      </c>
      <c r="K4" s="34"/>
    </row>
    <row r="5" spans="1:13" s="27" customFormat="1" ht="15" customHeight="1" x14ac:dyDescent="0.2">
      <c r="A5" s="14">
        <v>1</v>
      </c>
      <c r="B5" s="14">
        <v>1275</v>
      </c>
      <c r="C5" s="15" t="s">
        <v>133</v>
      </c>
      <c r="D5" s="14" t="s">
        <v>134</v>
      </c>
      <c r="E5" s="15" t="s">
        <v>15</v>
      </c>
      <c r="F5" s="14">
        <f>SUM(H5:J5)</f>
        <v>55</v>
      </c>
      <c r="G5" s="35"/>
      <c r="H5" s="14"/>
      <c r="I5" s="14">
        <v>55</v>
      </c>
      <c r="J5" s="14"/>
      <c r="K5" s="37"/>
      <c r="L5" s="26"/>
      <c r="M5" s="26"/>
    </row>
    <row r="6" spans="1:13" s="27" customFormat="1" ht="15" customHeight="1" x14ac:dyDescent="0.2">
      <c r="A6" s="14">
        <v>1</v>
      </c>
      <c r="B6" s="14">
        <v>1352</v>
      </c>
      <c r="C6" s="15" t="s">
        <v>135</v>
      </c>
      <c r="D6" s="14" t="s">
        <v>134</v>
      </c>
      <c r="E6" s="15" t="s">
        <v>27</v>
      </c>
      <c r="F6" s="14">
        <f>SUM(H6:J6)</f>
        <v>55</v>
      </c>
      <c r="G6" s="35"/>
      <c r="H6" s="14"/>
      <c r="I6" s="14"/>
      <c r="J6" s="14">
        <v>55</v>
      </c>
      <c r="K6" s="34"/>
    </row>
    <row r="7" spans="1:13" ht="15" customHeight="1" x14ac:dyDescent="0.2">
      <c r="A7" s="14"/>
      <c r="B7" s="14"/>
      <c r="C7" s="15"/>
      <c r="D7" s="14"/>
      <c r="E7" s="15"/>
      <c r="F7" s="14"/>
      <c r="G7" s="36"/>
      <c r="H7" s="14"/>
      <c r="I7" s="14"/>
      <c r="J7" s="14"/>
      <c r="K7" s="37"/>
    </row>
    <row r="8" spans="1:13" ht="5.0999999999999996" customHeight="1" x14ac:dyDescent="0.2">
      <c r="A8" s="42"/>
      <c r="B8" s="38"/>
      <c r="C8" s="39"/>
      <c r="D8" s="39"/>
      <c r="E8" s="39"/>
      <c r="F8" s="38"/>
      <c r="G8" s="39"/>
      <c r="H8" s="12"/>
      <c r="I8" s="12"/>
      <c r="J8" s="12"/>
      <c r="K8" s="40"/>
    </row>
    <row r="9" spans="1:13" ht="5.0999999999999996" customHeight="1" x14ac:dyDescent="0.2">
      <c r="F9" s="41"/>
    </row>
  </sheetData>
  <sheetProtection algorithmName="SHA-512" hashValue="DZVohUJS4mY49forGhiX5ERNejFoOAC6nKpIwLGom97ZFQaR+1aVePX2m6wqN6AxIKHKzKNBE0+p84pvG5Qqjg==" saltValue="yOSGOla2MPgup7ii8QHlsA==" spinCount="100000" sheet="1" objects="1" scenarios="1" selectLockedCells="1" selectUnlockedCells="1"/>
  <mergeCells count="6">
    <mergeCell ref="K1:K2"/>
    <mergeCell ref="A1:F2"/>
    <mergeCell ref="G1:G2"/>
    <mergeCell ref="H1:H2"/>
    <mergeCell ref="I1:I2"/>
    <mergeCell ref="J1:J2"/>
  </mergeCells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8"/>
  <sheetViews>
    <sheetView zoomScale="70" zoomScaleNormal="70" workbookViewId="0">
      <selection activeCell="D10" sqref="D10"/>
    </sheetView>
  </sheetViews>
  <sheetFormatPr defaultRowHeight="14.25" x14ac:dyDescent="0.2"/>
  <cols>
    <col min="1" max="1" width="7" style="41" customWidth="1"/>
    <col min="2" max="2" width="13.5703125" style="41" bestFit="1" customWidth="1"/>
    <col min="3" max="3" width="43" style="26" bestFit="1" customWidth="1"/>
    <col min="4" max="4" width="8.42578125" style="26" bestFit="1" customWidth="1"/>
    <col min="5" max="5" width="55.85546875" style="26" bestFit="1" customWidth="1"/>
    <col min="6" max="6" width="7" style="26" customWidth="1"/>
    <col min="7" max="7" width="0.85546875" style="26" customWidth="1"/>
    <col min="8" max="8" width="7.7109375" style="17" bestFit="1" customWidth="1"/>
    <col min="9" max="10" width="6.42578125" style="17" bestFit="1" customWidth="1"/>
    <col min="11" max="11" width="5.42578125" style="17" bestFit="1" customWidth="1"/>
    <col min="12" max="12" width="6.85546875" style="17" bestFit="1" customWidth="1"/>
    <col min="13" max="13" width="1.28515625" style="26" customWidth="1"/>
    <col min="14" max="16384" width="9.140625" style="26"/>
  </cols>
  <sheetData>
    <row r="1" spans="1:15" ht="92.1" customHeight="1" x14ac:dyDescent="0.2">
      <c r="A1" s="48" t="s">
        <v>136</v>
      </c>
      <c r="B1" s="49"/>
      <c r="C1" s="49"/>
      <c r="D1" s="49"/>
      <c r="E1" s="49"/>
      <c r="F1" s="50"/>
      <c r="G1" s="54"/>
      <c r="H1" s="45"/>
      <c r="I1" s="45" t="s">
        <v>1</v>
      </c>
      <c r="J1" s="45" t="s">
        <v>2</v>
      </c>
      <c r="K1" s="45" t="s">
        <v>3</v>
      </c>
      <c r="L1" s="45" t="s">
        <v>4</v>
      </c>
      <c r="M1" s="47"/>
    </row>
    <row r="2" spans="1:15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6"/>
      <c r="L2" s="46"/>
      <c r="M2" s="47"/>
    </row>
    <row r="3" spans="1:15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45045</v>
      </c>
      <c r="J3" s="24">
        <v>45031</v>
      </c>
      <c r="K3" s="24">
        <v>45017</v>
      </c>
      <c r="L3" s="24">
        <v>45003</v>
      </c>
      <c r="M3" s="32"/>
    </row>
    <row r="4" spans="1:15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11</v>
      </c>
      <c r="J4" s="25" t="s">
        <v>11</v>
      </c>
      <c r="K4" s="25" t="s">
        <v>12</v>
      </c>
      <c r="L4" s="25" t="s">
        <v>12</v>
      </c>
      <c r="M4" s="34"/>
    </row>
    <row r="5" spans="1:15" s="27" customFormat="1" ht="15" customHeight="1" x14ac:dyDescent="0.2">
      <c r="A5" s="14">
        <v>1</v>
      </c>
      <c r="B5" s="14">
        <v>17484</v>
      </c>
      <c r="C5" s="15" t="s">
        <v>137</v>
      </c>
      <c r="D5" s="14" t="s">
        <v>138</v>
      </c>
      <c r="E5" s="15" t="s">
        <v>15</v>
      </c>
      <c r="F5" s="14">
        <f t="shared" ref="F5:F28" si="0">SUM(H5:L5)</f>
        <v>125</v>
      </c>
      <c r="G5" s="35"/>
      <c r="H5" s="14"/>
      <c r="I5" s="14"/>
      <c r="J5" s="14">
        <v>35</v>
      </c>
      <c r="K5" s="14">
        <v>90</v>
      </c>
      <c r="L5" s="14"/>
      <c r="M5" s="37"/>
      <c r="N5" s="26"/>
      <c r="O5" s="26"/>
    </row>
    <row r="6" spans="1:15" s="27" customFormat="1" ht="15" customHeight="1" x14ac:dyDescent="0.2">
      <c r="A6" s="14">
        <v>2</v>
      </c>
      <c r="B6" s="14">
        <v>41884</v>
      </c>
      <c r="C6" s="15" t="s">
        <v>139</v>
      </c>
      <c r="D6" s="14" t="s">
        <v>138</v>
      </c>
      <c r="E6" s="15" t="s">
        <v>15</v>
      </c>
      <c r="F6" s="14">
        <f t="shared" si="0"/>
        <v>110</v>
      </c>
      <c r="G6" s="35"/>
      <c r="H6" s="14"/>
      <c r="I6" s="14"/>
      <c r="J6" s="14"/>
      <c r="K6" s="14"/>
      <c r="L6" s="14">
        <v>110</v>
      </c>
      <c r="M6" s="34"/>
    </row>
    <row r="7" spans="1:15" s="27" customFormat="1" ht="15" customHeight="1" x14ac:dyDescent="0.2">
      <c r="A7" s="14">
        <v>3</v>
      </c>
      <c r="B7" s="14">
        <v>55176</v>
      </c>
      <c r="C7" s="15" t="s">
        <v>140</v>
      </c>
      <c r="D7" s="14" t="s">
        <v>138</v>
      </c>
      <c r="E7" s="15" t="s">
        <v>15</v>
      </c>
      <c r="F7" s="14">
        <f t="shared" si="0"/>
        <v>90</v>
      </c>
      <c r="G7" s="35"/>
      <c r="H7" s="14"/>
      <c r="I7" s="14"/>
      <c r="J7" s="14"/>
      <c r="K7" s="14"/>
      <c r="L7" s="14">
        <v>90</v>
      </c>
      <c r="M7" s="34"/>
    </row>
    <row r="8" spans="1:15" s="27" customFormat="1" ht="15" customHeight="1" x14ac:dyDescent="0.2">
      <c r="A8" s="14">
        <v>4</v>
      </c>
      <c r="B8" s="14">
        <v>25794</v>
      </c>
      <c r="C8" s="15" t="s">
        <v>141</v>
      </c>
      <c r="D8" s="14" t="s">
        <v>138</v>
      </c>
      <c r="E8" s="15" t="s">
        <v>15</v>
      </c>
      <c r="F8" s="14">
        <f t="shared" si="0"/>
        <v>85</v>
      </c>
      <c r="G8" s="35"/>
      <c r="H8" s="14"/>
      <c r="I8" s="14"/>
      <c r="J8" s="14"/>
      <c r="K8" s="14">
        <v>85</v>
      </c>
      <c r="L8" s="14"/>
      <c r="M8" s="34"/>
    </row>
    <row r="9" spans="1:15" s="27" customFormat="1" ht="15" customHeight="1" x14ac:dyDescent="0.2">
      <c r="A9" s="14">
        <v>5</v>
      </c>
      <c r="B9" s="14">
        <v>15158</v>
      </c>
      <c r="C9" s="15" t="s">
        <v>142</v>
      </c>
      <c r="D9" s="14" t="s">
        <v>138</v>
      </c>
      <c r="E9" s="15" t="s">
        <v>63</v>
      </c>
      <c r="F9" s="14">
        <f t="shared" si="0"/>
        <v>75</v>
      </c>
      <c r="G9" s="35"/>
      <c r="H9" s="14"/>
      <c r="I9" s="14"/>
      <c r="J9" s="14"/>
      <c r="K9" s="14">
        <v>75</v>
      </c>
      <c r="L9" s="14"/>
      <c r="M9" s="34"/>
    </row>
    <row r="10" spans="1:15" s="27" customFormat="1" ht="15" customHeight="1" x14ac:dyDescent="0.2">
      <c r="A10" s="14">
        <v>6</v>
      </c>
      <c r="B10" s="14">
        <v>12878</v>
      </c>
      <c r="C10" s="15" t="s">
        <v>143</v>
      </c>
      <c r="D10" s="14" t="s">
        <v>138</v>
      </c>
      <c r="E10" s="15" t="s">
        <v>144</v>
      </c>
      <c r="F10" s="14">
        <f t="shared" si="0"/>
        <v>65</v>
      </c>
      <c r="G10" s="35"/>
      <c r="H10" s="14"/>
      <c r="I10" s="14"/>
      <c r="J10" s="14"/>
      <c r="K10" s="14"/>
      <c r="L10" s="14">
        <v>65</v>
      </c>
      <c r="M10" s="34"/>
    </row>
    <row r="11" spans="1:15" s="27" customFormat="1" ht="15" customHeight="1" x14ac:dyDescent="0.2">
      <c r="A11" s="14">
        <v>7</v>
      </c>
      <c r="B11" s="14">
        <v>28825</v>
      </c>
      <c r="C11" s="15" t="s">
        <v>145</v>
      </c>
      <c r="D11" s="14" t="s">
        <v>138</v>
      </c>
      <c r="E11" s="15" t="s">
        <v>15</v>
      </c>
      <c r="F11" s="14">
        <f t="shared" si="0"/>
        <v>60</v>
      </c>
      <c r="G11" s="35"/>
      <c r="H11" s="14"/>
      <c r="I11" s="14"/>
      <c r="J11" s="14">
        <v>60</v>
      </c>
      <c r="K11" s="14"/>
      <c r="L11" s="14"/>
      <c r="M11" s="34"/>
      <c r="N11" s="26"/>
      <c r="O11" s="26"/>
    </row>
    <row r="12" spans="1:15" ht="15" customHeight="1" x14ac:dyDescent="0.2">
      <c r="A12" s="14">
        <v>7</v>
      </c>
      <c r="B12" s="14">
        <v>38729</v>
      </c>
      <c r="C12" s="15" t="s">
        <v>146</v>
      </c>
      <c r="D12" s="14" t="s">
        <v>138</v>
      </c>
      <c r="E12" s="15" t="s">
        <v>66</v>
      </c>
      <c r="F12" s="14">
        <f t="shared" si="0"/>
        <v>60</v>
      </c>
      <c r="G12" s="35"/>
      <c r="H12" s="14"/>
      <c r="I12" s="14"/>
      <c r="J12" s="14"/>
      <c r="K12" s="14"/>
      <c r="L12" s="14">
        <v>60</v>
      </c>
      <c r="M12" s="34"/>
      <c r="N12" s="27"/>
      <c r="O12" s="27"/>
    </row>
    <row r="13" spans="1:15" ht="15" customHeight="1" x14ac:dyDescent="0.2">
      <c r="A13" s="14">
        <v>9</v>
      </c>
      <c r="B13" s="14">
        <v>17460</v>
      </c>
      <c r="C13" s="15" t="s">
        <v>147</v>
      </c>
      <c r="D13" s="14" t="s">
        <v>138</v>
      </c>
      <c r="E13" s="15" t="s">
        <v>33</v>
      </c>
      <c r="F13" s="14">
        <f t="shared" si="0"/>
        <v>58</v>
      </c>
      <c r="G13" s="35"/>
      <c r="H13" s="14"/>
      <c r="I13" s="14"/>
      <c r="J13" s="14">
        <v>55</v>
      </c>
      <c r="K13" s="14">
        <v>3</v>
      </c>
      <c r="L13" s="14"/>
      <c r="M13" s="34"/>
      <c r="N13" s="27"/>
      <c r="O13" s="27"/>
    </row>
    <row r="14" spans="1:15" ht="15" customHeight="1" x14ac:dyDescent="0.2">
      <c r="A14" s="14">
        <v>10</v>
      </c>
      <c r="B14" s="14">
        <v>22694</v>
      </c>
      <c r="C14" s="15" t="s">
        <v>148</v>
      </c>
      <c r="D14" s="14" t="s">
        <v>138</v>
      </c>
      <c r="E14" s="15" t="s">
        <v>15</v>
      </c>
      <c r="F14" s="14">
        <f t="shared" si="0"/>
        <v>50</v>
      </c>
      <c r="G14" s="35"/>
      <c r="H14" s="14"/>
      <c r="I14" s="14"/>
      <c r="J14" s="14">
        <v>50</v>
      </c>
      <c r="K14" s="14"/>
      <c r="L14" s="14"/>
      <c r="M14" s="34"/>
      <c r="N14" s="27"/>
      <c r="O14" s="27"/>
    </row>
    <row r="15" spans="1:15" ht="15" customHeight="1" x14ac:dyDescent="0.2">
      <c r="A15" s="14">
        <v>11</v>
      </c>
      <c r="B15" s="14">
        <v>50643</v>
      </c>
      <c r="C15" s="15" t="s">
        <v>149</v>
      </c>
      <c r="D15" s="14" t="s">
        <v>138</v>
      </c>
      <c r="E15" s="15" t="s">
        <v>150</v>
      </c>
      <c r="F15" s="14">
        <f t="shared" si="0"/>
        <v>45</v>
      </c>
      <c r="G15" s="35"/>
      <c r="H15" s="14"/>
      <c r="I15" s="14"/>
      <c r="J15" s="14">
        <v>45</v>
      </c>
      <c r="K15" s="14"/>
      <c r="L15" s="14"/>
      <c r="M15" s="34"/>
      <c r="N15" s="27"/>
      <c r="O15" s="27"/>
    </row>
    <row r="16" spans="1:15" ht="15" customHeight="1" x14ac:dyDescent="0.2">
      <c r="A16" s="14">
        <v>11</v>
      </c>
      <c r="B16" s="14">
        <v>55050</v>
      </c>
      <c r="C16" s="15" t="s">
        <v>151</v>
      </c>
      <c r="D16" s="14" t="s">
        <v>138</v>
      </c>
      <c r="E16" s="15" t="s">
        <v>15</v>
      </c>
      <c r="F16" s="14">
        <f t="shared" si="0"/>
        <v>45</v>
      </c>
      <c r="G16" s="35"/>
      <c r="H16" s="14"/>
      <c r="I16" s="14">
        <v>45</v>
      </c>
      <c r="J16" s="14"/>
      <c r="K16" s="14"/>
      <c r="L16" s="14"/>
      <c r="M16" s="34"/>
      <c r="N16" s="27"/>
      <c r="O16" s="27"/>
    </row>
    <row r="17" spans="1:15" ht="15" customHeight="1" x14ac:dyDescent="0.2">
      <c r="A17" s="14">
        <v>11</v>
      </c>
      <c r="B17" s="14">
        <v>26915</v>
      </c>
      <c r="C17" s="15" t="s">
        <v>152</v>
      </c>
      <c r="D17" s="14" t="s">
        <v>138</v>
      </c>
      <c r="E17" s="15" t="s">
        <v>144</v>
      </c>
      <c r="F17" s="14">
        <f t="shared" si="0"/>
        <v>45</v>
      </c>
      <c r="G17" s="35"/>
      <c r="H17" s="14"/>
      <c r="I17" s="14"/>
      <c r="J17" s="14"/>
      <c r="K17" s="14"/>
      <c r="L17" s="14">
        <v>45</v>
      </c>
      <c r="M17" s="34"/>
      <c r="N17" s="27"/>
      <c r="O17" s="27"/>
    </row>
    <row r="18" spans="1:15" ht="15" customHeight="1" x14ac:dyDescent="0.2">
      <c r="A18" s="14">
        <v>11</v>
      </c>
      <c r="B18" s="14">
        <v>45757</v>
      </c>
      <c r="C18" s="15" t="s">
        <v>153</v>
      </c>
      <c r="D18" s="14" t="s">
        <v>138</v>
      </c>
      <c r="E18" s="15" t="s">
        <v>27</v>
      </c>
      <c r="F18" s="14">
        <f t="shared" si="0"/>
        <v>45</v>
      </c>
      <c r="G18" s="35"/>
      <c r="H18" s="14"/>
      <c r="I18" s="14"/>
      <c r="J18" s="14"/>
      <c r="K18" s="14">
        <v>45</v>
      </c>
      <c r="L18" s="14"/>
      <c r="M18" s="34"/>
      <c r="N18" s="27"/>
      <c r="O18" s="27"/>
    </row>
    <row r="19" spans="1:15" ht="15" customHeight="1" x14ac:dyDescent="0.2">
      <c r="A19" s="14">
        <v>15</v>
      </c>
      <c r="B19" s="14">
        <v>50062</v>
      </c>
      <c r="C19" s="15" t="s">
        <v>154</v>
      </c>
      <c r="D19" s="14" t="s">
        <v>138</v>
      </c>
      <c r="E19" s="15" t="s">
        <v>15</v>
      </c>
      <c r="F19" s="14">
        <f t="shared" si="0"/>
        <v>40</v>
      </c>
      <c r="G19" s="35"/>
      <c r="H19" s="14"/>
      <c r="I19" s="14"/>
      <c r="J19" s="14">
        <v>40</v>
      </c>
      <c r="K19" s="14"/>
      <c r="L19" s="14"/>
      <c r="M19" s="34"/>
      <c r="N19" s="27"/>
      <c r="O19" s="27"/>
    </row>
    <row r="20" spans="1:15" ht="15" customHeight="1" x14ac:dyDescent="0.2">
      <c r="A20" s="14">
        <v>16</v>
      </c>
      <c r="B20" s="14">
        <v>49618</v>
      </c>
      <c r="C20" s="15" t="s">
        <v>155</v>
      </c>
      <c r="D20" s="14" t="s">
        <v>138</v>
      </c>
      <c r="E20" s="15" t="s">
        <v>31</v>
      </c>
      <c r="F20" s="14">
        <f t="shared" si="0"/>
        <v>30</v>
      </c>
      <c r="G20" s="35"/>
      <c r="H20" s="14"/>
      <c r="I20" s="14"/>
      <c r="J20" s="14">
        <v>30</v>
      </c>
      <c r="K20" s="14"/>
      <c r="L20" s="14"/>
      <c r="M20" s="34"/>
      <c r="N20" s="27"/>
      <c r="O20" s="27"/>
    </row>
    <row r="21" spans="1:15" ht="15" customHeight="1" x14ac:dyDescent="0.2">
      <c r="A21" s="14">
        <v>17</v>
      </c>
      <c r="B21" s="14">
        <v>32047</v>
      </c>
      <c r="C21" s="15" t="s">
        <v>156</v>
      </c>
      <c r="D21" s="14" t="s">
        <v>138</v>
      </c>
      <c r="E21" s="15" t="s">
        <v>144</v>
      </c>
      <c r="F21" s="14">
        <f t="shared" si="0"/>
        <v>25</v>
      </c>
      <c r="G21" s="35"/>
      <c r="H21" s="14"/>
      <c r="I21" s="14"/>
      <c r="J21" s="14"/>
      <c r="K21" s="14"/>
      <c r="L21" s="14">
        <v>25</v>
      </c>
      <c r="M21" s="34"/>
      <c r="N21" s="27"/>
      <c r="O21" s="27"/>
    </row>
    <row r="22" spans="1:15" ht="15" customHeight="1" x14ac:dyDescent="0.2">
      <c r="A22" s="14">
        <v>17</v>
      </c>
      <c r="B22" s="14">
        <v>28542</v>
      </c>
      <c r="C22" s="15" t="s">
        <v>157</v>
      </c>
      <c r="D22" s="14" t="s">
        <v>138</v>
      </c>
      <c r="E22" s="15" t="s">
        <v>54</v>
      </c>
      <c r="F22" s="14">
        <f t="shared" si="0"/>
        <v>25</v>
      </c>
      <c r="G22" s="35"/>
      <c r="H22" s="14"/>
      <c r="I22" s="14"/>
      <c r="J22" s="14"/>
      <c r="K22" s="14">
        <v>25</v>
      </c>
      <c r="L22" s="14"/>
      <c r="M22" s="34"/>
      <c r="N22" s="27"/>
      <c r="O22" s="27"/>
    </row>
    <row r="23" spans="1:15" ht="15" customHeight="1" x14ac:dyDescent="0.2">
      <c r="A23" s="14">
        <v>17</v>
      </c>
      <c r="B23" s="14">
        <v>55696</v>
      </c>
      <c r="C23" s="15" t="s">
        <v>158</v>
      </c>
      <c r="D23" s="14" t="s">
        <v>138</v>
      </c>
      <c r="E23" s="15" t="s">
        <v>50</v>
      </c>
      <c r="F23" s="14">
        <f t="shared" si="0"/>
        <v>25</v>
      </c>
      <c r="G23" s="35"/>
      <c r="H23" s="14"/>
      <c r="I23" s="14"/>
      <c r="J23" s="14">
        <v>25</v>
      </c>
      <c r="K23" s="14"/>
      <c r="L23" s="14"/>
      <c r="M23" s="34"/>
      <c r="N23" s="27"/>
      <c r="O23" s="27"/>
    </row>
    <row r="24" spans="1:15" ht="15" customHeight="1" x14ac:dyDescent="0.2">
      <c r="A24" s="14">
        <v>20</v>
      </c>
      <c r="B24" s="14">
        <v>16999</v>
      </c>
      <c r="C24" s="15" t="s">
        <v>159</v>
      </c>
      <c r="D24" s="14" t="s">
        <v>138</v>
      </c>
      <c r="E24" s="15" t="s">
        <v>31</v>
      </c>
      <c r="F24" s="14">
        <f t="shared" si="0"/>
        <v>20</v>
      </c>
      <c r="G24" s="35"/>
      <c r="H24" s="14"/>
      <c r="I24" s="14"/>
      <c r="J24" s="14">
        <v>20</v>
      </c>
      <c r="K24" s="14"/>
      <c r="L24" s="14"/>
      <c r="M24" s="34"/>
      <c r="N24" s="27"/>
      <c r="O24" s="27"/>
    </row>
    <row r="25" spans="1:15" ht="15" customHeight="1" x14ac:dyDescent="0.2">
      <c r="A25" s="14">
        <v>21</v>
      </c>
      <c r="B25" s="14">
        <v>43053</v>
      </c>
      <c r="C25" s="15" t="s">
        <v>160</v>
      </c>
      <c r="D25" s="14" t="s">
        <v>138</v>
      </c>
      <c r="E25" s="15" t="s">
        <v>161</v>
      </c>
      <c r="F25" s="14">
        <f t="shared" si="0"/>
        <v>15</v>
      </c>
      <c r="G25" s="35"/>
      <c r="H25" s="14"/>
      <c r="I25" s="14"/>
      <c r="J25" s="14">
        <v>15</v>
      </c>
      <c r="K25" s="14"/>
      <c r="L25" s="14"/>
      <c r="M25" s="34"/>
      <c r="N25" s="27"/>
      <c r="O25" s="27"/>
    </row>
    <row r="26" spans="1:15" ht="15" customHeight="1" x14ac:dyDescent="0.2">
      <c r="A26" s="14">
        <v>22</v>
      </c>
      <c r="B26" s="14">
        <v>27771</v>
      </c>
      <c r="C26" s="15" t="s">
        <v>162</v>
      </c>
      <c r="D26" s="14" t="s">
        <v>138</v>
      </c>
      <c r="E26" s="15" t="s">
        <v>31</v>
      </c>
      <c r="F26" s="14">
        <f t="shared" si="0"/>
        <v>10</v>
      </c>
      <c r="G26" s="35"/>
      <c r="H26" s="14"/>
      <c r="I26" s="14"/>
      <c r="J26" s="14">
        <v>10</v>
      </c>
      <c r="K26" s="14"/>
      <c r="L26" s="14"/>
      <c r="M26" s="34"/>
      <c r="N26" s="27"/>
      <c r="O26" s="27"/>
    </row>
    <row r="27" spans="1:15" ht="15" customHeight="1" x14ac:dyDescent="0.2">
      <c r="A27" s="14">
        <v>23</v>
      </c>
      <c r="B27" s="14">
        <v>55808</v>
      </c>
      <c r="C27" s="15" t="s">
        <v>163</v>
      </c>
      <c r="D27" s="14" t="s">
        <v>138</v>
      </c>
      <c r="E27" s="15" t="s">
        <v>31</v>
      </c>
      <c r="F27" s="14">
        <f t="shared" si="0"/>
        <v>9</v>
      </c>
      <c r="G27" s="35"/>
      <c r="H27" s="14"/>
      <c r="I27" s="14"/>
      <c r="J27" s="14">
        <v>9</v>
      </c>
      <c r="K27" s="14"/>
      <c r="L27" s="14"/>
      <c r="M27" s="34"/>
      <c r="N27" s="27"/>
      <c r="O27" s="27"/>
    </row>
    <row r="28" spans="1:15" ht="15" customHeight="1" x14ac:dyDescent="0.2">
      <c r="A28" s="14">
        <v>24</v>
      </c>
      <c r="B28" s="14">
        <v>22301</v>
      </c>
      <c r="C28" s="15" t="s">
        <v>164</v>
      </c>
      <c r="D28" s="14" t="s">
        <v>138</v>
      </c>
      <c r="E28" s="15" t="s">
        <v>31</v>
      </c>
      <c r="F28" s="14">
        <f t="shared" si="0"/>
        <v>8</v>
      </c>
      <c r="G28" s="35"/>
      <c r="H28" s="14"/>
      <c r="I28" s="14"/>
      <c r="J28" s="14">
        <v>8</v>
      </c>
      <c r="K28" s="14"/>
      <c r="L28" s="14"/>
      <c r="M28" s="34"/>
      <c r="N28" s="27"/>
      <c r="O28" s="27"/>
    </row>
    <row r="29" spans="1:15" ht="15" customHeight="1" x14ac:dyDescent="0.2">
      <c r="A29" s="44"/>
      <c r="B29" s="14"/>
      <c r="C29" s="15"/>
      <c r="D29" s="14"/>
      <c r="E29" s="15"/>
      <c r="F29" s="14"/>
      <c r="G29" s="36"/>
      <c r="H29" s="14"/>
      <c r="I29" s="14"/>
      <c r="J29" s="14"/>
      <c r="K29" s="14"/>
      <c r="L29" s="14"/>
      <c r="M29" s="37"/>
      <c r="N29" s="27"/>
      <c r="O29" s="27"/>
    </row>
    <row r="30" spans="1:15" ht="8.25" customHeight="1" x14ac:dyDescent="0.2">
      <c r="A30" s="38"/>
      <c r="B30" s="38"/>
      <c r="C30" s="39"/>
      <c r="D30" s="39"/>
      <c r="E30" s="39"/>
      <c r="F30" s="38"/>
      <c r="G30" s="39"/>
      <c r="H30" s="12"/>
      <c r="I30" s="12"/>
      <c r="J30" s="12"/>
      <c r="K30" s="12"/>
      <c r="L30" s="12"/>
      <c r="M30" s="40"/>
      <c r="N30" s="27"/>
      <c r="O30" s="27"/>
    </row>
    <row r="31" spans="1:15" ht="15" customHeight="1" x14ac:dyDescent="0.2">
      <c r="B31" s="26"/>
      <c r="E31" s="41"/>
      <c r="G31" s="17"/>
      <c r="L31" s="26"/>
      <c r="M31" s="27"/>
      <c r="N31" s="27"/>
    </row>
    <row r="32" spans="1:15" ht="15" customHeight="1" x14ac:dyDescent="0.2">
      <c r="B32" s="26"/>
      <c r="G32" s="17"/>
      <c r="L32" s="26"/>
      <c r="M32" s="27"/>
      <c r="N32" s="27"/>
    </row>
    <row r="33" spans="2:14" ht="15" customHeight="1" x14ac:dyDescent="0.2">
      <c r="B33" s="26"/>
      <c r="G33" s="17"/>
      <c r="L33" s="26"/>
      <c r="M33" s="27"/>
      <c r="N33" s="27"/>
    </row>
    <row r="34" spans="2:14" ht="15" customHeight="1" x14ac:dyDescent="0.2">
      <c r="B34" s="26"/>
      <c r="G34" s="17"/>
      <c r="L34" s="26"/>
    </row>
    <row r="35" spans="2:14" ht="5.0999999999999996" customHeight="1" x14ac:dyDescent="0.2">
      <c r="B35" s="26"/>
      <c r="G35" s="17"/>
      <c r="L35" s="26"/>
    </row>
    <row r="36" spans="2:14" ht="5.0999999999999996" customHeight="1" x14ac:dyDescent="0.2">
      <c r="B36" s="26"/>
      <c r="G36" s="17"/>
      <c r="L36" s="26"/>
    </row>
    <row r="37" spans="2:14" x14ac:dyDescent="0.2">
      <c r="B37" s="26"/>
      <c r="G37" s="17"/>
      <c r="L37" s="26"/>
    </row>
    <row r="38" spans="2:14" x14ac:dyDescent="0.2">
      <c r="B38" s="26"/>
      <c r="G38" s="17"/>
      <c r="L38" s="26"/>
    </row>
  </sheetData>
  <sheetProtection algorithmName="SHA-512" hashValue="2mFvmp1PvjCz24JS1P0TDa8lZ2F9fjvFYYxFp5OS/XU7dJWfzzmx3uoAQvTHMjTtISiTeQony7xsw3+ZS5b/OQ==" saltValue="04IbZsWqdkxq/Fqa2EXgLQ==" spinCount="100000" sheet="1" objects="1" scenarios="1" selectLockedCells="1" selectUnlockedCells="1"/>
  <mergeCells count="8">
    <mergeCell ref="L1:L2"/>
    <mergeCell ref="M1:M2"/>
    <mergeCell ref="A1:F2"/>
    <mergeCell ref="G1:G2"/>
    <mergeCell ref="H1:H2"/>
    <mergeCell ref="I1:I2"/>
    <mergeCell ref="J1:J2"/>
    <mergeCell ref="K1:K2"/>
  </mergeCells>
  <conditionalFormatting sqref="C39:C65536 C1:C30 B31:B38">
    <cfRule type="duplicateValues" dxfId="2" priority="1" stopIfTrue="1"/>
    <cfRule type="duplicateValues" dxfId="1" priority="2" stopIfTrue="1"/>
    <cfRule type="duplicateValues" dxfId="0" priority="3" stopIfTrue="1"/>
  </conditionalFormatting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"/>
  <sheetViews>
    <sheetView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0.7109375" style="41" bestFit="1" customWidth="1"/>
    <col min="3" max="3" width="31.42578125" style="26" bestFit="1" customWidth="1"/>
    <col min="4" max="4" width="8.42578125" style="26" bestFit="1" customWidth="1"/>
    <col min="5" max="5" width="30.140625" style="26" customWidth="1"/>
    <col min="6" max="6" width="7" style="26" customWidth="1"/>
    <col min="7" max="7" width="0.85546875" style="26" customWidth="1"/>
    <col min="8" max="8" width="7.7109375" style="17" bestFit="1" customWidth="1"/>
    <col min="9" max="9" width="6.42578125" style="17" bestFit="1" customWidth="1"/>
    <col min="10" max="10" width="5.7109375" style="17" bestFit="1" customWidth="1"/>
    <col min="11" max="11" width="1.28515625" style="26" customWidth="1"/>
    <col min="12" max="16384" width="9.140625" style="26"/>
  </cols>
  <sheetData>
    <row r="1" spans="1:13" ht="92.1" customHeight="1" x14ac:dyDescent="0.2">
      <c r="A1" s="48" t="s">
        <v>51</v>
      </c>
      <c r="B1" s="49"/>
      <c r="C1" s="49"/>
      <c r="D1" s="49"/>
      <c r="E1" s="49"/>
      <c r="F1" s="50"/>
      <c r="G1" s="54"/>
      <c r="H1" s="45"/>
      <c r="I1" s="45" t="s">
        <v>2</v>
      </c>
      <c r="J1" s="45" t="s">
        <v>3</v>
      </c>
      <c r="K1" s="47"/>
    </row>
    <row r="2" spans="1:13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7"/>
    </row>
    <row r="3" spans="1:13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45031</v>
      </c>
      <c r="J3" s="24">
        <v>45017</v>
      </c>
      <c r="K3" s="32"/>
    </row>
    <row r="4" spans="1:13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11</v>
      </c>
      <c r="J4" s="25" t="s">
        <v>12</v>
      </c>
      <c r="K4" s="34"/>
    </row>
    <row r="5" spans="1:13" s="27" customFormat="1" ht="15" customHeight="1" x14ac:dyDescent="0.2">
      <c r="A5" s="14">
        <v>1</v>
      </c>
      <c r="B5" s="14">
        <v>45759</v>
      </c>
      <c r="C5" s="15" t="s">
        <v>52</v>
      </c>
      <c r="D5" s="14" t="s">
        <v>53</v>
      </c>
      <c r="E5" s="15" t="s">
        <v>54</v>
      </c>
      <c r="F5" s="14">
        <f>SUM(H5:J5)</f>
        <v>55</v>
      </c>
      <c r="G5" s="35"/>
      <c r="H5" s="14"/>
      <c r="I5" s="14"/>
      <c r="J5" s="14">
        <v>55</v>
      </c>
      <c r="K5" s="37"/>
      <c r="L5" s="26"/>
      <c r="M5" s="26"/>
    </row>
    <row r="6" spans="1:13" s="27" customFormat="1" ht="15" customHeight="1" x14ac:dyDescent="0.2">
      <c r="A6" s="14">
        <v>2</v>
      </c>
      <c r="B6" s="14">
        <v>19695</v>
      </c>
      <c r="C6" s="15" t="s">
        <v>55</v>
      </c>
      <c r="D6" s="14" t="s">
        <v>53</v>
      </c>
      <c r="E6" s="15" t="s">
        <v>15</v>
      </c>
      <c r="F6" s="14">
        <f>SUM(H6:J6)</f>
        <v>47.5</v>
      </c>
      <c r="G6" s="35"/>
      <c r="H6" s="14"/>
      <c r="I6" s="14"/>
      <c r="J6" s="14">
        <v>47.5</v>
      </c>
      <c r="K6" s="34"/>
    </row>
    <row r="7" spans="1:13" s="27" customFormat="1" ht="15" customHeight="1" x14ac:dyDescent="0.2">
      <c r="A7" s="14">
        <v>3</v>
      </c>
      <c r="B7" s="14">
        <v>38325</v>
      </c>
      <c r="C7" s="15" t="s">
        <v>56</v>
      </c>
      <c r="D7" s="14" t="s">
        <v>53</v>
      </c>
      <c r="E7" s="15" t="s">
        <v>15</v>
      </c>
      <c r="F7" s="14">
        <f>SUM(H7:J7)</f>
        <v>30</v>
      </c>
      <c r="G7" s="35"/>
      <c r="H7" s="14"/>
      <c r="I7" s="14">
        <v>30</v>
      </c>
      <c r="J7" s="14"/>
      <c r="K7" s="34"/>
    </row>
    <row r="8" spans="1:13" ht="15" customHeight="1" x14ac:dyDescent="0.2">
      <c r="A8" s="14"/>
      <c r="B8" s="14"/>
      <c r="C8" s="15"/>
      <c r="D8" s="14"/>
      <c r="E8" s="15"/>
      <c r="F8" s="14"/>
      <c r="G8" s="36"/>
      <c r="H8" s="14"/>
      <c r="I8" s="14"/>
      <c r="J8" s="14"/>
      <c r="K8" s="37"/>
    </row>
    <row r="9" spans="1:13" ht="5.0999999999999996" customHeight="1" x14ac:dyDescent="0.2">
      <c r="A9" s="42"/>
      <c r="B9" s="38"/>
      <c r="C9" s="39"/>
      <c r="D9" s="39"/>
      <c r="E9" s="39"/>
      <c r="F9" s="38"/>
      <c r="G9" s="39"/>
      <c r="H9" s="12"/>
      <c r="I9" s="12"/>
      <c r="J9" s="12"/>
      <c r="K9" s="40"/>
    </row>
    <row r="10" spans="1:13" ht="5.0999999999999996" customHeight="1" x14ac:dyDescent="0.2">
      <c r="F10" s="41"/>
    </row>
  </sheetData>
  <sheetProtection algorithmName="SHA-512" hashValue="OQY4WL2fRMr+r2KHazApOYCo4c/ASFUGskj2ICWCmIiGqUU+9iChlt6EcwAwOTJisAy3XwbbS4wtiMld/qYAKA==" saltValue="LgrnoLIhxtgn/BqT8BK2yg==" spinCount="100000" sheet="1" objects="1" scenarios="1" selectLockedCells="1" selectUnlockedCells="1"/>
  <mergeCells count="6">
    <mergeCell ref="K1:K2"/>
    <mergeCell ref="A1:F2"/>
    <mergeCell ref="G1:G2"/>
    <mergeCell ref="H1:H2"/>
    <mergeCell ref="I1:I2"/>
    <mergeCell ref="J1:J2"/>
  </mergeCells>
  <conditionalFormatting sqref="C1:C1048576">
    <cfRule type="duplicateValues" dxfId="11" priority="1" stopIfTrue="1"/>
  </conditionalFormatting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3.5703125" style="41" bestFit="1" customWidth="1"/>
    <col min="3" max="3" width="38.7109375" style="26" bestFit="1" customWidth="1"/>
    <col min="4" max="4" width="8.42578125" style="26" bestFit="1" customWidth="1"/>
    <col min="5" max="5" width="55.85546875" style="26" bestFit="1" customWidth="1"/>
    <col min="6" max="6" width="7" style="26" customWidth="1"/>
    <col min="7" max="7" width="0.85546875" style="26" customWidth="1"/>
    <col min="8" max="8" width="7.7109375" style="17" bestFit="1" customWidth="1"/>
    <col min="9" max="10" width="6.42578125" style="17" bestFit="1" customWidth="1"/>
    <col min="11" max="11" width="5.42578125" style="17" bestFit="1" customWidth="1"/>
    <col min="12" max="12" width="6.85546875" style="17" bestFit="1" customWidth="1"/>
    <col min="13" max="13" width="1.28515625" style="26" customWidth="1"/>
    <col min="14" max="16384" width="9.140625" style="26"/>
  </cols>
  <sheetData>
    <row r="1" spans="1:15" ht="92.1" customHeight="1" x14ac:dyDescent="0.2">
      <c r="A1" s="48" t="s">
        <v>57</v>
      </c>
      <c r="B1" s="49"/>
      <c r="C1" s="49"/>
      <c r="D1" s="49"/>
      <c r="E1" s="49"/>
      <c r="F1" s="50"/>
      <c r="G1" s="54"/>
      <c r="H1" s="45"/>
      <c r="I1" s="45" t="s">
        <v>1</v>
      </c>
      <c r="J1" s="45" t="s">
        <v>2</v>
      </c>
      <c r="K1" s="45" t="s">
        <v>3</v>
      </c>
      <c r="L1" s="45" t="s">
        <v>4</v>
      </c>
      <c r="M1" s="47"/>
    </row>
    <row r="2" spans="1:15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6"/>
      <c r="L2" s="46"/>
      <c r="M2" s="47"/>
    </row>
    <row r="3" spans="1:15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45045</v>
      </c>
      <c r="J3" s="24">
        <v>45031</v>
      </c>
      <c r="K3" s="24">
        <v>45017</v>
      </c>
      <c r="L3" s="24">
        <v>45003</v>
      </c>
      <c r="M3" s="32"/>
    </row>
    <row r="4" spans="1:15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11</v>
      </c>
      <c r="J4" s="25" t="s">
        <v>11</v>
      </c>
      <c r="K4" s="25" t="s">
        <v>12</v>
      </c>
      <c r="L4" s="25" t="s">
        <v>12</v>
      </c>
      <c r="M4" s="34"/>
    </row>
    <row r="5" spans="1:15" s="27" customFormat="1" ht="15" customHeight="1" x14ac:dyDescent="0.2">
      <c r="A5" s="14">
        <v>1</v>
      </c>
      <c r="B5" s="14">
        <v>41267</v>
      </c>
      <c r="C5" s="15" t="s">
        <v>58</v>
      </c>
      <c r="D5" s="14" t="s">
        <v>59</v>
      </c>
      <c r="E5" s="15" t="s">
        <v>15</v>
      </c>
      <c r="F5" s="14">
        <f t="shared" ref="F5:F14" si="0">SUM(H5:L5)</f>
        <v>205</v>
      </c>
      <c r="G5" s="35"/>
      <c r="H5" s="14"/>
      <c r="I5" s="14">
        <v>30</v>
      </c>
      <c r="J5" s="14">
        <v>50</v>
      </c>
      <c r="K5" s="14">
        <v>70</v>
      </c>
      <c r="L5" s="14">
        <v>55</v>
      </c>
      <c r="M5" s="37"/>
      <c r="N5" s="26"/>
      <c r="O5" s="26"/>
    </row>
    <row r="6" spans="1:15" s="27" customFormat="1" ht="15" customHeight="1" x14ac:dyDescent="0.2">
      <c r="A6" s="14">
        <v>2</v>
      </c>
      <c r="B6" s="14">
        <v>42193</v>
      </c>
      <c r="C6" s="15" t="s">
        <v>60</v>
      </c>
      <c r="D6" s="14" t="s">
        <v>59</v>
      </c>
      <c r="E6" s="15" t="s">
        <v>15</v>
      </c>
      <c r="F6" s="14">
        <f t="shared" si="0"/>
        <v>177.5</v>
      </c>
      <c r="G6" s="35"/>
      <c r="H6" s="14"/>
      <c r="I6" s="14"/>
      <c r="J6" s="14">
        <v>40</v>
      </c>
      <c r="K6" s="14">
        <v>90</v>
      </c>
      <c r="L6" s="14">
        <v>47.5</v>
      </c>
      <c r="M6" s="34"/>
    </row>
    <row r="7" spans="1:15" s="27" customFormat="1" ht="15" customHeight="1" x14ac:dyDescent="0.2">
      <c r="A7" s="14">
        <v>3</v>
      </c>
      <c r="B7" s="14">
        <v>47872</v>
      </c>
      <c r="C7" s="15" t="s">
        <v>61</v>
      </c>
      <c r="D7" s="14" t="s">
        <v>59</v>
      </c>
      <c r="E7" s="15" t="s">
        <v>15</v>
      </c>
      <c r="F7" s="14">
        <f t="shared" si="0"/>
        <v>135</v>
      </c>
      <c r="G7" s="35"/>
      <c r="H7" s="14"/>
      <c r="I7" s="14"/>
      <c r="J7" s="14">
        <v>60</v>
      </c>
      <c r="K7" s="14">
        <v>75</v>
      </c>
      <c r="L7" s="14"/>
      <c r="M7" s="34"/>
    </row>
    <row r="8" spans="1:15" s="27" customFormat="1" ht="15" customHeight="1" x14ac:dyDescent="0.2">
      <c r="A8" s="14">
        <v>4</v>
      </c>
      <c r="B8" s="14">
        <v>49069</v>
      </c>
      <c r="C8" s="15" t="s">
        <v>62</v>
      </c>
      <c r="D8" s="14" t="s">
        <v>59</v>
      </c>
      <c r="E8" s="15" t="s">
        <v>63</v>
      </c>
      <c r="F8" s="14">
        <f t="shared" si="0"/>
        <v>110</v>
      </c>
      <c r="G8" s="35"/>
      <c r="H8" s="14"/>
      <c r="I8" s="14"/>
      <c r="J8" s="14">
        <v>45</v>
      </c>
      <c r="K8" s="14">
        <v>65</v>
      </c>
      <c r="L8" s="14"/>
      <c r="M8" s="34"/>
    </row>
    <row r="9" spans="1:15" s="27" customFormat="1" ht="15" customHeight="1" x14ac:dyDescent="0.2">
      <c r="A9" s="14">
        <v>5</v>
      </c>
      <c r="B9" s="14">
        <v>45068</v>
      </c>
      <c r="C9" s="15" t="s">
        <v>64</v>
      </c>
      <c r="D9" s="14" t="s">
        <v>59</v>
      </c>
      <c r="E9" s="15" t="s">
        <v>31</v>
      </c>
      <c r="F9" s="14">
        <f t="shared" si="0"/>
        <v>75</v>
      </c>
      <c r="G9" s="35"/>
      <c r="H9" s="14"/>
      <c r="I9" s="14"/>
      <c r="J9" s="14">
        <v>20</v>
      </c>
      <c r="K9" s="14">
        <v>55</v>
      </c>
      <c r="L9" s="14"/>
      <c r="M9" s="37"/>
      <c r="N9" s="26"/>
      <c r="O9" s="26"/>
    </row>
    <row r="10" spans="1:15" s="27" customFormat="1" ht="15" customHeight="1" x14ac:dyDescent="0.2">
      <c r="A10" s="14">
        <v>6</v>
      </c>
      <c r="B10" s="14">
        <v>51611</v>
      </c>
      <c r="C10" s="15" t="s">
        <v>65</v>
      </c>
      <c r="D10" s="14" t="s">
        <v>59</v>
      </c>
      <c r="E10" s="15" t="s">
        <v>66</v>
      </c>
      <c r="F10" s="14">
        <f t="shared" si="0"/>
        <v>60</v>
      </c>
      <c r="G10" s="35"/>
      <c r="H10" s="14"/>
      <c r="I10" s="14"/>
      <c r="J10" s="14">
        <v>15</v>
      </c>
      <c r="K10" s="14">
        <v>45</v>
      </c>
      <c r="L10" s="14"/>
      <c r="M10" s="37"/>
      <c r="N10" s="26"/>
      <c r="O10" s="26"/>
    </row>
    <row r="11" spans="1:15" s="27" customFormat="1" ht="15" customHeight="1" x14ac:dyDescent="0.2">
      <c r="A11" s="14">
        <v>7</v>
      </c>
      <c r="B11" s="14">
        <v>55524</v>
      </c>
      <c r="C11" s="15" t="s">
        <v>67</v>
      </c>
      <c r="D11" s="14" t="s">
        <v>59</v>
      </c>
      <c r="E11" s="15" t="s">
        <v>15</v>
      </c>
      <c r="F11" s="14">
        <f t="shared" si="0"/>
        <v>45</v>
      </c>
      <c r="G11" s="35"/>
      <c r="H11" s="14"/>
      <c r="I11" s="14"/>
      <c r="J11" s="14"/>
      <c r="K11" s="14"/>
      <c r="L11" s="14">
        <v>45</v>
      </c>
      <c r="M11" s="37"/>
      <c r="N11" s="26"/>
      <c r="O11" s="26"/>
    </row>
    <row r="12" spans="1:15" s="27" customFormat="1" ht="15" customHeight="1" x14ac:dyDescent="0.2">
      <c r="A12" s="14">
        <v>8</v>
      </c>
      <c r="B12" s="14">
        <v>42241</v>
      </c>
      <c r="C12" s="15" t="s">
        <v>68</v>
      </c>
      <c r="D12" s="14" t="s">
        <v>59</v>
      </c>
      <c r="E12" s="15" t="s">
        <v>15</v>
      </c>
      <c r="F12" s="14">
        <f t="shared" si="0"/>
        <v>35</v>
      </c>
      <c r="G12" s="35"/>
      <c r="H12" s="14"/>
      <c r="I12" s="14"/>
      <c r="J12" s="14">
        <v>35</v>
      </c>
      <c r="K12" s="14"/>
      <c r="L12" s="14"/>
      <c r="M12" s="37"/>
      <c r="N12" s="26"/>
      <c r="O12" s="26"/>
    </row>
    <row r="13" spans="1:15" s="27" customFormat="1" ht="15" customHeight="1" x14ac:dyDescent="0.2">
      <c r="A13" s="14">
        <v>9</v>
      </c>
      <c r="B13" s="14">
        <v>54782</v>
      </c>
      <c r="C13" s="15" t="s">
        <v>69</v>
      </c>
      <c r="D13" s="14" t="s">
        <v>59</v>
      </c>
      <c r="E13" s="15" t="s">
        <v>70</v>
      </c>
      <c r="F13" s="14">
        <f t="shared" si="0"/>
        <v>25</v>
      </c>
      <c r="G13" s="35"/>
      <c r="H13" s="14"/>
      <c r="I13" s="14"/>
      <c r="J13" s="14">
        <v>25</v>
      </c>
      <c r="K13" s="14"/>
      <c r="L13" s="14"/>
      <c r="M13" s="37"/>
      <c r="N13" s="26"/>
      <c r="O13" s="26"/>
    </row>
    <row r="14" spans="1:15" s="27" customFormat="1" ht="15" customHeight="1" x14ac:dyDescent="0.2">
      <c r="A14" s="14">
        <v>10</v>
      </c>
      <c r="B14" s="14">
        <v>51822</v>
      </c>
      <c r="C14" s="15" t="s">
        <v>71</v>
      </c>
      <c r="D14" s="14" t="s">
        <v>59</v>
      </c>
      <c r="E14" s="15" t="s">
        <v>50</v>
      </c>
      <c r="F14" s="14">
        <f t="shared" si="0"/>
        <v>10</v>
      </c>
      <c r="G14" s="35"/>
      <c r="H14" s="14"/>
      <c r="I14" s="14"/>
      <c r="J14" s="14">
        <v>10</v>
      </c>
      <c r="K14" s="14"/>
      <c r="L14" s="14"/>
      <c r="M14" s="37"/>
      <c r="N14" s="26"/>
      <c r="O14" s="26"/>
    </row>
    <row r="15" spans="1:15" ht="15" customHeight="1" x14ac:dyDescent="0.2">
      <c r="A15" s="14"/>
      <c r="B15" s="14"/>
      <c r="C15" s="15"/>
      <c r="D15" s="14"/>
      <c r="E15" s="15"/>
      <c r="F15" s="14"/>
      <c r="G15" s="36"/>
      <c r="H15" s="14"/>
      <c r="I15" s="14"/>
      <c r="J15" s="14"/>
      <c r="K15" s="14"/>
      <c r="L15" s="14"/>
      <c r="M15" s="37"/>
    </row>
    <row r="16" spans="1:15" ht="5.0999999999999996" customHeight="1" x14ac:dyDescent="0.2">
      <c r="A16" s="42"/>
      <c r="B16" s="38"/>
      <c r="C16" s="39"/>
      <c r="D16" s="39"/>
      <c r="E16" s="39"/>
      <c r="F16" s="38"/>
      <c r="G16" s="39"/>
      <c r="H16" s="12"/>
      <c r="I16" s="12"/>
      <c r="J16" s="12"/>
      <c r="K16" s="12"/>
      <c r="L16" s="12"/>
      <c r="M16" s="40"/>
    </row>
    <row r="17" spans="6:6" ht="5.0999999999999996" customHeight="1" x14ac:dyDescent="0.2">
      <c r="F17" s="41"/>
    </row>
  </sheetData>
  <sheetProtection algorithmName="SHA-512" hashValue="uXvWqvV7CzlakzZ/NIu+lIcX6sOzo4uZx7qEBfytjMCZLuK96Cu9og4RRWpQ7jn79vnPPZGVJi8FByuZHEPHsw==" saltValue="Wqp+/QUTdGzDDLsLdp4piQ==" spinCount="100000" sheet="1" objects="1" scenarios="1" selectLockedCells="1" selectUnlockedCells="1"/>
  <mergeCells count="8">
    <mergeCell ref="A1:F2"/>
    <mergeCell ref="M1:M2"/>
    <mergeCell ref="H1:H2"/>
    <mergeCell ref="L1:L2"/>
    <mergeCell ref="G1:G2"/>
    <mergeCell ref="I1:I2"/>
    <mergeCell ref="J1:J2"/>
    <mergeCell ref="K1:K2"/>
  </mergeCells>
  <phoneticPr fontId="0" type="noConversion"/>
  <conditionalFormatting sqref="C1:C1048576">
    <cfRule type="duplicateValues" dxfId="10" priority="1" stopIfTrue="1"/>
  </conditionalFormatting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6"/>
  <sheetViews>
    <sheetView zoomScale="85" zoomScaleNormal="85" workbookViewId="0">
      <selection sqref="A1:F2"/>
    </sheetView>
  </sheetViews>
  <sheetFormatPr defaultRowHeight="14.25" x14ac:dyDescent="0.2"/>
  <cols>
    <col min="1" max="1" width="7" style="1" customWidth="1"/>
    <col min="2" max="2" width="10.7109375" style="1" bestFit="1" customWidth="1"/>
    <col min="3" max="3" width="44.140625" bestFit="1" customWidth="1"/>
    <col min="4" max="4" width="8.42578125" bestFit="1" customWidth="1"/>
    <col min="5" max="5" width="51.28515625" bestFit="1" customWidth="1"/>
    <col min="6" max="6" width="7" customWidth="1"/>
    <col min="7" max="7" width="0.85546875" customWidth="1"/>
    <col min="8" max="8" width="5.85546875" style="17" customWidth="1"/>
    <col min="9" max="9" width="6.42578125" style="17" bestFit="1" customWidth="1"/>
    <col min="10" max="10" width="5.42578125" style="17" bestFit="1" customWidth="1"/>
    <col min="11" max="11" width="6.85546875" style="17" bestFit="1" customWidth="1"/>
    <col min="12" max="12" width="1.28515625" customWidth="1"/>
  </cols>
  <sheetData>
    <row r="1" spans="1:14" ht="92.1" customHeight="1" x14ac:dyDescent="0.2">
      <c r="A1" s="56" t="s">
        <v>72</v>
      </c>
      <c r="B1" s="57"/>
      <c r="C1" s="57"/>
      <c r="D1" s="57"/>
      <c r="E1" s="57"/>
      <c r="F1" s="58"/>
      <c r="G1" s="62"/>
      <c r="H1" s="45"/>
      <c r="I1" s="45" t="s">
        <v>2</v>
      </c>
      <c r="J1" s="45" t="s">
        <v>3</v>
      </c>
      <c r="K1" s="45" t="s">
        <v>4</v>
      </c>
      <c r="L1" s="55"/>
    </row>
    <row r="2" spans="1:14" s="2" customFormat="1" ht="39.75" customHeight="1" x14ac:dyDescent="0.2">
      <c r="A2" s="59"/>
      <c r="B2" s="60"/>
      <c r="C2" s="60"/>
      <c r="D2" s="60"/>
      <c r="E2" s="60"/>
      <c r="F2" s="61"/>
      <c r="G2" s="62"/>
      <c r="H2" s="46"/>
      <c r="I2" s="46"/>
      <c r="J2" s="46"/>
      <c r="K2" s="46"/>
      <c r="L2" s="55"/>
    </row>
    <row r="3" spans="1:14" s="2" customFormat="1" ht="15" customHeight="1" x14ac:dyDescent="0.2">
      <c r="A3" s="18"/>
      <c r="B3" s="19"/>
      <c r="C3" s="19"/>
      <c r="D3" s="19"/>
      <c r="E3" s="19"/>
      <c r="F3" s="20"/>
      <c r="G3" s="22"/>
      <c r="H3" s="23"/>
      <c r="I3" s="24">
        <v>45031</v>
      </c>
      <c r="J3" s="24">
        <v>45017</v>
      </c>
      <c r="K3" s="24">
        <v>45003</v>
      </c>
      <c r="L3" s="21"/>
    </row>
    <row r="4" spans="1:14" s="2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"/>
      <c r="H4" s="16"/>
      <c r="I4" s="25" t="s">
        <v>11</v>
      </c>
      <c r="J4" s="25" t="s">
        <v>12</v>
      </c>
      <c r="K4" s="25" t="s">
        <v>12</v>
      </c>
      <c r="L4" s="6"/>
    </row>
    <row r="5" spans="1:14" s="2" customFormat="1" ht="15" customHeight="1" x14ac:dyDescent="0.2">
      <c r="A5" s="14">
        <v>1</v>
      </c>
      <c r="B5" s="14">
        <v>41362</v>
      </c>
      <c r="C5" s="15" t="s">
        <v>73</v>
      </c>
      <c r="D5" s="14" t="s">
        <v>74</v>
      </c>
      <c r="E5" s="15" t="s">
        <v>15</v>
      </c>
      <c r="F5" s="14">
        <f t="shared" ref="F5:F13" si="0">SUM(H5:K5)</f>
        <v>270</v>
      </c>
      <c r="G5" s="11"/>
      <c r="H5" s="14"/>
      <c r="I5" s="14">
        <v>50</v>
      </c>
      <c r="J5" s="14">
        <v>110</v>
      </c>
      <c r="K5" s="14">
        <v>110</v>
      </c>
      <c r="L5" s="7"/>
      <c r="M5"/>
      <c r="N5"/>
    </row>
    <row r="6" spans="1:14" s="2" customFormat="1" ht="15" customHeight="1" x14ac:dyDescent="0.2">
      <c r="A6" s="14">
        <v>2</v>
      </c>
      <c r="B6" s="14">
        <v>45794</v>
      </c>
      <c r="C6" s="15" t="s">
        <v>75</v>
      </c>
      <c r="D6" s="14" t="s">
        <v>74</v>
      </c>
      <c r="E6" s="15" t="s">
        <v>41</v>
      </c>
      <c r="F6" s="14">
        <f t="shared" si="0"/>
        <v>115</v>
      </c>
      <c r="G6" s="11"/>
      <c r="H6" s="14"/>
      <c r="I6" s="14">
        <v>40</v>
      </c>
      <c r="J6" s="14">
        <v>75</v>
      </c>
      <c r="K6" s="14"/>
      <c r="L6" s="6"/>
    </row>
    <row r="7" spans="1:14" s="2" customFormat="1" ht="15" customHeight="1" x14ac:dyDescent="0.2">
      <c r="A7" s="14">
        <v>3</v>
      </c>
      <c r="B7" s="14">
        <v>49850</v>
      </c>
      <c r="C7" s="15" t="s">
        <v>76</v>
      </c>
      <c r="D7" s="14" t="s">
        <v>74</v>
      </c>
      <c r="E7" s="15" t="s">
        <v>15</v>
      </c>
      <c r="F7" s="14">
        <f t="shared" si="0"/>
        <v>95</v>
      </c>
      <c r="G7" s="11"/>
      <c r="H7" s="14"/>
      <c r="I7" s="14"/>
      <c r="J7" s="14"/>
      <c r="K7" s="14">
        <v>95</v>
      </c>
      <c r="L7" s="6"/>
    </row>
    <row r="8" spans="1:14" s="2" customFormat="1" ht="15" customHeight="1" x14ac:dyDescent="0.2">
      <c r="A8" s="14">
        <v>4</v>
      </c>
      <c r="B8" s="14">
        <v>45919</v>
      </c>
      <c r="C8" s="15" t="s">
        <v>77</v>
      </c>
      <c r="D8" s="14" t="s">
        <v>74</v>
      </c>
      <c r="E8" s="15" t="s">
        <v>15</v>
      </c>
      <c r="F8" s="14">
        <f t="shared" si="0"/>
        <v>90</v>
      </c>
      <c r="G8" s="11"/>
      <c r="H8" s="14"/>
      <c r="I8" s="14"/>
      <c r="J8" s="14">
        <v>90</v>
      </c>
      <c r="K8" s="14"/>
      <c r="L8" s="6"/>
    </row>
    <row r="9" spans="1:14" s="2" customFormat="1" ht="15" customHeight="1" x14ac:dyDescent="0.2">
      <c r="A9" s="14">
        <v>5</v>
      </c>
      <c r="B9" s="14">
        <v>45764</v>
      </c>
      <c r="C9" s="15" t="s">
        <v>78</v>
      </c>
      <c r="D9" s="14" t="s">
        <v>74</v>
      </c>
      <c r="E9" s="15" t="s">
        <v>54</v>
      </c>
      <c r="F9" s="14">
        <f t="shared" si="0"/>
        <v>85</v>
      </c>
      <c r="G9" s="11"/>
      <c r="H9" s="14"/>
      <c r="I9" s="14"/>
      <c r="J9" s="14">
        <v>85</v>
      </c>
      <c r="K9" s="14"/>
      <c r="L9" s="7"/>
      <c r="M9"/>
      <c r="N9"/>
    </row>
    <row r="10" spans="1:14" ht="15" customHeight="1" x14ac:dyDescent="0.2">
      <c r="A10" s="14">
        <v>6</v>
      </c>
      <c r="B10" s="14">
        <v>36042</v>
      </c>
      <c r="C10" s="15" t="s">
        <v>79</v>
      </c>
      <c r="D10" s="14" t="s">
        <v>74</v>
      </c>
      <c r="E10" s="15" t="s">
        <v>19</v>
      </c>
      <c r="F10" s="14">
        <f t="shared" si="0"/>
        <v>45</v>
      </c>
      <c r="G10" s="11"/>
      <c r="H10" s="14"/>
      <c r="I10" s="14">
        <v>45</v>
      </c>
      <c r="J10" s="14"/>
      <c r="K10" s="14"/>
      <c r="L10" s="6"/>
      <c r="M10" s="2"/>
      <c r="N10" s="2"/>
    </row>
    <row r="11" spans="1:14" ht="15" customHeight="1" x14ac:dyDescent="0.2">
      <c r="A11" s="14">
        <v>7</v>
      </c>
      <c r="B11" s="14">
        <v>22952</v>
      </c>
      <c r="C11" s="15" t="s">
        <v>80</v>
      </c>
      <c r="D11" s="14" t="s">
        <v>74</v>
      </c>
      <c r="E11" s="15" t="s">
        <v>19</v>
      </c>
      <c r="F11" s="14">
        <f t="shared" si="0"/>
        <v>35</v>
      </c>
      <c r="G11" s="11"/>
      <c r="H11" s="14"/>
      <c r="I11" s="14">
        <v>35</v>
      </c>
      <c r="J11" s="14"/>
      <c r="K11" s="14"/>
      <c r="L11" s="6"/>
      <c r="M11" s="2"/>
      <c r="N11" s="2"/>
    </row>
    <row r="12" spans="1:14" ht="15" customHeight="1" x14ac:dyDescent="0.2">
      <c r="A12" s="14">
        <v>8</v>
      </c>
      <c r="B12" s="14">
        <v>50056</v>
      </c>
      <c r="C12" s="15" t="s">
        <v>81</v>
      </c>
      <c r="D12" s="14" t="s">
        <v>74</v>
      </c>
      <c r="E12" s="15" t="s">
        <v>31</v>
      </c>
      <c r="F12" s="14">
        <f t="shared" si="0"/>
        <v>30</v>
      </c>
      <c r="G12" s="11"/>
      <c r="H12" s="14"/>
      <c r="I12" s="14">
        <v>30</v>
      </c>
      <c r="J12" s="14"/>
      <c r="K12" s="14"/>
      <c r="L12" s="6"/>
      <c r="M12" s="2"/>
      <c r="N12" s="2"/>
    </row>
    <row r="13" spans="1:14" ht="15" customHeight="1" x14ac:dyDescent="0.2">
      <c r="A13" s="14">
        <v>9</v>
      </c>
      <c r="B13" s="14">
        <v>54504</v>
      </c>
      <c r="C13" s="15" t="s">
        <v>82</v>
      </c>
      <c r="D13" s="14" t="s">
        <v>74</v>
      </c>
      <c r="E13" s="15" t="s">
        <v>31</v>
      </c>
      <c r="F13" s="14">
        <f t="shared" si="0"/>
        <v>25</v>
      </c>
      <c r="G13" s="11"/>
      <c r="H13" s="14"/>
      <c r="I13" s="14">
        <v>25</v>
      </c>
      <c r="J13" s="14"/>
      <c r="K13" s="14"/>
      <c r="L13" s="6"/>
      <c r="M13" s="2"/>
      <c r="N13" s="2"/>
    </row>
    <row r="14" spans="1:14" ht="15" customHeight="1" x14ac:dyDescent="0.2">
      <c r="A14" s="14"/>
      <c r="B14" s="14"/>
      <c r="C14" s="15"/>
      <c r="D14" s="14"/>
      <c r="E14" s="15"/>
      <c r="F14" s="14"/>
      <c r="G14" s="4"/>
      <c r="H14" s="14"/>
      <c r="I14" s="14"/>
      <c r="J14" s="14"/>
      <c r="K14" s="14"/>
      <c r="L14" s="7"/>
    </row>
    <row r="15" spans="1:14" ht="5.0999999999999996" customHeight="1" x14ac:dyDescent="0.2">
      <c r="A15" s="9"/>
      <c r="B15" s="10"/>
      <c r="C15" s="5"/>
      <c r="D15" s="5"/>
      <c r="E15" s="5"/>
      <c r="F15" s="10"/>
      <c r="G15" s="5"/>
      <c r="H15" s="12"/>
      <c r="I15" s="12"/>
      <c r="J15" s="12"/>
      <c r="K15" s="12"/>
      <c r="L15" s="8"/>
    </row>
    <row r="16" spans="1:14" ht="5.0999999999999996" customHeight="1" x14ac:dyDescent="0.2">
      <c r="F16" s="1"/>
    </row>
  </sheetData>
  <sheetProtection algorithmName="SHA-512" hashValue="wTXK/vx+aPtZujkJDyODokCJ7lc+JpJ/hhdAWq+Ytx33rFk3QE1Rv6tLKpROepyRXT0CENboALIQdMG7qIxrtg==" saltValue="NG+GNhvOaX/Jjeb7nKCPww==" spinCount="100000" sheet="1" objects="1" scenarios="1" selectLockedCells="1" selectUnlockedCells="1"/>
  <mergeCells count="7">
    <mergeCell ref="L1:L2"/>
    <mergeCell ref="A1:F2"/>
    <mergeCell ref="G1:G2"/>
    <mergeCell ref="K1:K2"/>
    <mergeCell ref="H1:H2"/>
    <mergeCell ref="I1:I2"/>
    <mergeCell ref="J1:J2"/>
  </mergeCells>
  <conditionalFormatting sqref="C1:C1048576">
    <cfRule type="duplicateValues" dxfId="9" priority="1" stopIfTrue="1"/>
  </conditionalFormatting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0"/>
  <sheetViews>
    <sheetView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0.7109375" style="41" bestFit="1" customWidth="1"/>
    <col min="3" max="3" width="36.85546875" style="26" bestFit="1" customWidth="1"/>
    <col min="4" max="4" width="8.42578125" style="26" bestFit="1" customWidth="1"/>
    <col min="5" max="5" width="51.85546875" style="26" bestFit="1" customWidth="1"/>
    <col min="6" max="6" width="7" style="26" customWidth="1"/>
    <col min="7" max="7" width="0.85546875" style="26" customWidth="1"/>
    <col min="8" max="8" width="6.5703125" style="17" customWidth="1"/>
    <col min="9" max="9" width="6.42578125" style="17" bestFit="1" customWidth="1"/>
    <col min="10" max="10" width="5.42578125" style="17" bestFit="1" customWidth="1"/>
    <col min="11" max="11" width="1.28515625" style="26" customWidth="1"/>
    <col min="12" max="16384" width="9.140625" style="26"/>
  </cols>
  <sheetData>
    <row r="1" spans="1:13" ht="92.1" customHeight="1" x14ac:dyDescent="0.2">
      <c r="A1" s="48" t="s">
        <v>83</v>
      </c>
      <c r="B1" s="49"/>
      <c r="C1" s="49"/>
      <c r="D1" s="49"/>
      <c r="E1" s="49"/>
      <c r="F1" s="50"/>
      <c r="G1" s="54"/>
      <c r="H1" s="45"/>
      <c r="I1" s="45" t="s">
        <v>2</v>
      </c>
      <c r="J1" s="45" t="s">
        <v>3</v>
      </c>
      <c r="K1" s="47"/>
    </row>
    <row r="2" spans="1:13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7"/>
    </row>
    <row r="3" spans="1:13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45031</v>
      </c>
      <c r="J3" s="24">
        <v>45017</v>
      </c>
      <c r="K3" s="32"/>
    </row>
    <row r="4" spans="1:13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11</v>
      </c>
      <c r="J4" s="25" t="s">
        <v>12</v>
      </c>
      <c r="K4" s="34"/>
    </row>
    <row r="5" spans="1:13" s="27" customFormat="1" ht="15" customHeight="1" x14ac:dyDescent="0.2">
      <c r="A5" s="14">
        <v>1</v>
      </c>
      <c r="B5" s="14">
        <v>49108</v>
      </c>
      <c r="C5" s="15" t="s">
        <v>84</v>
      </c>
      <c r="D5" s="14" t="s">
        <v>85</v>
      </c>
      <c r="E5" s="15" t="s">
        <v>33</v>
      </c>
      <c r="F5" s="14">
        <f>SUM(H5:J5)</f>
        <v>85</v>
      </c>
      <c r="G5" s="35"/>
      <c r="H5" s="14"/>
      <c r="I5" s="14"/>
      <c r="J5" s="14">
        <v>85</v>
      </c>
      <c r="K5" s="37"/>
      <c r="L5" s="26"/>
      <c r="M5" s="26"/>
    </row>
    <row r="6" spans="1:13" s="27" customFormat="1" ht="15" customHeight="1" x14ac:dyDescent="0.2">
      <c r="A6" s="14">
        <v>2</v>
      </c>
      <c r="B6" s="14">
        <v>36041</v>
      </c>
      <c r="C6" s="15" t="s">
        <v>86</v>
      </c>
      <c r="D6" s="14" t="s">
        <v>85</v>
      </c>
      <c r="E6" s="15" t="s">
        <v>48</v>
      </c>
      <c r="F6" s="14">
        <f>SUM(H6:J6)</f>
        <v>30</v>
      </c>
      <c r="G6" s="35"/>
      <c r="H6" s="14"/>
      <c r="I6" s="14">
        <v>30</v>
      </c>
      <c r="J6" s="14"/>
      <c r="K6" s="34"/>
    </row>
    <row r="7" spans="1:13" s="27" customFormat="1" ht="15" customHeight="1" x14ac:dyDescent="0.2">
      <c r="A7" s="14">
        <v>3</v>
      </c>
      <c r="B7" s="14">
        <v>49572</v>
      </c>
      <c r="C7" s="15" t="s">
        <v>87</v>
      </c>
      <c r="D7" s="14" t="s">
        <v>85</v>
      </c>
      <c r="E7" s="15" t="s">
        <v>15</v>
      </c>
      <c r="F7" s="14">
        <f>SUM(H7:J7)</f>
        <v>27.5</v>
      </c>
      <c r="G7" s="35"/>
      <c r="H7" s="14"/>
      <c r="I7" s="14">
        <v>27.5</v>
      </c>
      <c r="J7" s="14"/>
      <c r="K7" s="34"/>
    </row>
    <row r="8" spans="1:13" ht="15" customHeight="1" x14ac:dyDescent="0.2">
      <c r="A8" s="14"/>
      <c r="B8" s="14"/>
      <c r="C8" s="15"/>
      <c r="D8" s="14"/>
      <c r="E8" s="15"/>
      <c r="F8" s="14"/>
      <c r="G8" s="36"/>
      <c r="H8" s="14"/>
      <c r="I8" s="14"/>
      <c r="J8" s="14"/>
      <c r="K8" s="37"/>
    </row>
    <row r="9" spans="1:13" ht="5.0999999999999996" customHeight="1" x14ac:dyDescent="0.2">
      <c r="A9" s="42"/>
      <c r="B9" s="38"/>
      <c r="C9" s="39"/>
      <c r="D9" s="39"/>
      <c r="E9" s="39"/>
      <c r="F9" s="38"/>
      <c r="G9" s="39"/>
      <c r="H9" s="12"/>
      <c r="I9" s="12"/>
      <c r="J9" s="12"/>
      <c r="K9" s="40"/>
    </row>
    <row r="10" spans="1:13" ht="5.0999999999999996" customHeight="1" x14ac:dyDescent="0.2">
      <c r="F10" s="41"/>
    </row>
  </sheetData>
  <sheetProtection algorithmName="SHA-512" hashValue="brfoqOi8mn6pOzNLDiBUd55ZmxBoFoRZ7swX8NHidlOw9F35A0covglySGLus1v2NODA+FaIgH1c5cExZFjxKA==" saltValue="7KXrINHSIyH9vaGgVgWbpA==" spinCount="100000" sheet="1" objects="1" scenarios="1" selectLockedCells="1" selectUnlockedCells="1"/>
  <mergeCells count="6">
    <mergeCell ref="K1:K2"/>
    <mergeCell ref="A1:F2"/>
    <mergeCell ref="G1:G2"/>
    <mergeCell ref="H1:H2"/>
    <mergeCell ref="I1:I2"/>
    <mergeCell ref="J1:J2"/>
  </mergeCells>
  <conditionalFormatting sqref="C1:C1048576">
    <cfRule type="duplicateValues" dxfId="8" priority="1" stopIfTrue="1"/>
  </conditionalFormatting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0"/>
  <sheetViews>
    <sheetView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0.7109375" style="41" bestFit="1" customWidth="1"/>
    <col min="3" max="3" width="35" style="26" bestFit="1" customWidth="1"/>
    <col min="4" max="4" width="8.42578125" style="26" bestFit="1" customWidth="1"/>
    <col min="5" max="5" width="58.140625" style="26" bestFit="1" customWidth="1"/>
    <col min="6" max="6" width="7" style="26" customWidth="1"/>
    <col min="7" max="7" width="0.85546875" style="26" customWidth="1"/>
    <col min="8" max="8" width="5.85546875" style="17" customWidth="1"/>
    <col min="9" max="10" width="6.42578125" style="17" bestFit="1" customWidth="1"/>
    <col min="11" max="11" width="5.42578125" style="17" bestFit="1" customWidth="1"/>
    <col min="12" max="12" width="6.85546875" style="17" bestFit="1" customWidth="1"/>
    <col min="13" max="13" width="1.28515625" style="26" customWidth="1"/>
    <col min="14" max="16384" width="9.140625" style="26"/>
  </cols>
  <sheetData>
    <row r="1" spans="1:15" ht="92.1" customHeight="1" x14ac:dyDescent="0.2">
      <c r="A1" s="48" t="s">
        <v>88</v>
      </c>
      <c r="B1" s="49"/>
      <c r="C1" s="49"/>
      <c r="D1" s="49"/>
      <c r="E1" s="49"/>
      <c r="F1" s="50"/>
      <c r="G1" s="54"/>
      <c r="H1" s="45"/>
      <c r="I1" s="45" t="s">
        <v>1</v>
      </c>
      <c r="J1" s="45" t="s">
        <v>2</v>
      </c>
      <c r="K1" s="45" t="s">
        <v>3</v>
      </c>
      <c r="L1" s="45" t="s">
        <v>4</v>
      </c>
      <c r="M1" s="47"/>
    </row>
    <row r="2" spans="1:15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6"/>
      <c r="L2" s="46"/>
      <c r="M2" s="47"/>
    </row>
    <row r="3" spans="1:15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45045</v>
      </c>
      <c r="J3" s="24">
        <v>45031</v>
      </c>
      <c r="K3" s="24">
        <v>45017</v>
      </c>
      <c r="L3" s="24">
        <v>45003</v>
      </c>
      <c r="M3" s="32"/>
    </row>
    <row r="4" spans="1:15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11</v>
      </c>
      <c r="J4" s="25" t="s">
        <v>11</v>
      </c>
      <c r="K4" s="25" t="s">
        <v>12</v>
      </c>
      <c r="L4" s="25" t="s">
        <v>12</v>
      </c>
      <c r="M4" s="34"/>
    </row>
    <row r="5" spans="1:15" s="27" customFormat="1" ht="15" customHeight="1" x14ac:dyDescent="0.2">
      <c r="A5" s="14">
        <v>1</v>
      </c>
      <c r="B5" s="14">
        <v>11761</v>
      </c>
      <c r="C5" s="15" t="s">
        <v>89</v>
      </c>
      <c r="D5" s="14" t="s">
        <v>90</v>
      </c>
      <c r="E5" s="15" t="s">
        <v>15</v>
      </c>
      <c r="F5" s="14">
        <f t="shared" ref="F5:F12" si="0">SUM(H5:L5)</f>
        <v>175</v>
      </c>
      <c r="G5" s="35"/>
      <c r="H5" s="14"/>
      <c r="I5" s="14"/>
      <c r="J5" s="14">
        <v>50</v>
      </c>
      <c r="K5" s="14">
        <v>45</v>
      </c>
      <c r="L5" s="14">
        <v>80</v>
      </c>
      <c r="M5" s="37"/>
      <c r="N5" s="26"/>
      <c r="O5" s="26"/>
    </row>
    <row r="6" spans="1:15" s="27" customFormat="1" ht="15" customHeight="1" x14ac:dyDescent="0.2">
      <c r="A6" s="14">
        <v>2</v>
      </c>
      <c r="B6" s="14">
        <v>40743</v>
      </c>
      <c r="C6" s="15" t="s">
        <v>91</v>
      </c>
      <c r="D6" s="14" t="s">
        <v>90</v>
      </c>
      <c r="E6" s="15" t="s">
        <v>15</v>
      </c>
      <c r="F6" s="14">
        <f t="shared" si="0"/>
        <v>160</v>
      </c>
      <c r="G6" s="35"/>
      <c r="H6" s="14"/>
      <c r="I6" s="14">
        <v>50</v>
      </c>
      <c r="J6" s="14"/>
      <c r="K6" s="14"/>
      <c r="L6" s="14">
        <v>110</v>
      </c>
      <c r="M6" s="34"/>
    </row>
    <row r="7" spans="1:15" s="27" customFormat="1" ht="15" customHeight="1" x14ac:dyDescent="0.2">
      <c r="A7" s="14">
        <v>3</v>
      </c>
      <c r="B7" s="14">
        <v>4893</v>
      </c>
      <c r="C7" s="15" t="s">
        <v>92</v>
      </c>
      <c r="D7" s="14" t="s">
        <v>90</v>
      </c>
      <c r="E7" s="15" t="s">
        <v>93</v>
      </c>
      <c r="F7" s="14">
        <f t="shared" si="0"/>
        <v>110</v>
      </c>
      <c r="G7" s="35"/>
      <c r="H7" s="14"/>
      <c r="I7" s="14"/>
      <c r="J7" s="14"/>
      <c r="K7" s="14">
        <v>110</v>
      </c>
      <c r="L7" s="14"/>
      <c r="M7" s="34"/>
    </row>
    <row r="8" spans="1:15" s="27" customFormat="1" ht="15" customHeight="1" x14ac:dyDescent="0.2">
      <c r="A8" s="14">
        <v>4</v>
      </c>
      <c r="B8" s="14">
        <v>15559</v>
      </c>
      <c r="C8" s="15" t="s">
        <v>94</v>
      </c>
      <c r="D8" s="14" t="s">
        <v>90</v>
      </c>
      <c r="E8" s="15" t="s">
        <v>33</v>
      </c>
      <c r="F8" s="14">
        <f t="shared" si="0"/>
        <v>90</v>
      </c>
      <c r="G8" s="35"/>
      <c r="H8" s="14"/>
      <c r="I8" s="14"/>
      <c r="J8" s="14"/>
      <c r="K8" s="14">
        <v>90</v>
      </c>
      <c r="L8" s="14"/>
      <c r="M8" s="34"/>
    </row>
    <row r="9" spans="1:15" s="27" customFormat="1" ht="15" customHeight="1" x14ac:dyDescent="0.2">
      <c r="A9" s="14">
        <v>5</v>
      </c>
      <c r="B9" s="14">
        <v>6485</v>
      </c>
      <c r="C9" s="15" t="s">
        <v>95</v>
      </c>
      <c r="D9" s="14" t="s">
        <v>90</v>
      </c>
      <c r="E9" s="15" t="s">
        <v>54</v>
      </c>
      <c r="F9" s="14">
        <f t="shared" si="0"/>
        <v>70</v>
      </c>
      <c r="G9" s="35"/>
      <c r="H9" s="14"/>
      <c r="I9" s="14"/>
      <c r="J9" s="14"/>
      <c r="K9" s="14">
        <v>70</v>
      </c>
      <c r="L9" s="14"/>
      <c r="M9" s="34"/>
    </row>
    <row r="10" spans="1:15" s="27" customFormat="1" ht="15" customHeight="1" x14ac:dyDescent="0.2">
      <c r="A10" s="14">
        <v>6</v>
      </c>
      <c r="B10" s="14">
        <v>5797</v>
      </c>
      <c r="C10" s="15" t="s">
        <v>96</v>
      </c>
      <c r="D10" s="14" t="s">
        <v>90</v>
      </c>
      <c r="E10" s="15" t="s">
        <v>15</v>
      </c>
      <c r="F10" s="14">
        <f t="shared" si="0"/>
        <v>60</v>
      </c>
      <c r="G10" s="35"/>
      <c r="H10" s="14"/>
      <c r="I10" s="14"/>
      <c r="J10" s="14">
        <v>60</v>
      </c>
      <c r="K10" s="14"/>
      <c r="L10" s="14"/>
      <c r="M10" s="34"/>
    </row>
    <row r="11" spans="1:15" s="27" customFormat="1" ht="15" customHeight="1" x14ac:dyDescent="0.2">
      <c r="A11" s="14">
        <v>7</v>
      </c>
      <c r="B11" s="14">
        <v>20377</v>
      </c>
      <c r="C11" s="15" t="s">
        <v>97</v>
      </c>
      <c r="D11" s="14" t="s">
        <v>90</v>
      </c>
      <c r="E11" s="15" t="s">
        <v>15</v>
      </c>
      <c r="F11" s="14">
        <f t="shared" si="0"/>
        <v>45</v>
      </c>
      <c r="G11" s="35"/>
      <c r="H11" s="14"/>
      <c r="I11" s="14">
        <v>45</v>
      </c>
      <c r="J11" s="14"/>
      <c r="K11" s="14"/>
      <c r="L11" s="14"/>
      <c r="M11" s="34"/>
      <c r="N11" s="26"/>
      <c r="O11" s="26"/>
    </row>
    <row r="12" spans="1:15" ht="15" customHeight="1" x14ac:dyDescent="0.2">
      <c r="A12" s="14">
        <v>8</v>
      </c>
      <c r="B12" s="14">
        <v>34605</v>
      </c>
      <c r="C12" s="15" t="s">
        <v>98</v>
      </c>
      <c r="D12" s="14" t="s">
        <v>90</v>
      </c>
      <c r="E12" s="15" t="s">
        <v>15</v>
      </c>
      <c r="F12" s="14">
        <f t="shared" si="0"/>
        <v>40</v>
      </c>
      <c r="G12" s="35"/>
      <c r="H12" s="14"/>
      <c r="I12" s="14"/>
      <c r="J12" s="14">
        <v>40</v>
      </c>
      <c r="K12" s="14"/>
      <c r="L12" s="14"/>
      <c r="M12" s="34"/>
      <c r="N12" s="27"/>
      <c r="O12" s="27"/>
    </row>
    <row r="13" spans="1:15" ht="15" customHeight="1" x14ac:dyDescent="0.2">
      <c r="A13" s="14"/>
      <c r="B13" s="14"/>
      <c r="C13" s="15"/>
      <c r="D13" s="14"/>
      <c r="E13" s="15"/>
      <c r="F13" s="14"/>
      <c r="G13" s="36"/>
      <c r="H13" s="14"/>
      <c r="I13" s="14"/>
      <c r="J13" s="14"/>
      <c r="K13" s="14"/>
      <c r="L13" s="14"/>
      <c r="M13" s="34"/>
      <c r="N13" s="27"/>
      <c r="O13" s="27"/>
    </row>
    <row r="14" spans="1:15" ht="15" customHeight="1" x14ac:dyDescent="0.2">
      <c r="A14" s="42"/>
      <c r="B14" s="38"/>
      <c r="C14" s="39"/>
      <c r="D14" s="39"/>
      <c r="E14" s="39"/>
      <c r="F14" s="38"/>
      <c r="G14" s="39"/>
      <c r="H14" s="12"/>
      <c r="I14" s="12"/>
      <c r="J14" s="12"/>
      <c r="K14" s="12"/>
      <c r="L14" s="12"/>
      <c r="M14" s="43"/>
      <c r="N14" s="27"/>
      <c r="O14" s="27"/>
    </row>
    <row r="15" spans="1:15" ht="15" customHeight="1" x14ac:dyDescent="0.2">
      <c r="F15" s="41"/>
      <c r="M15" s="27"/>
      <c r="N15" s="27"/>
    </row>
    <row r="16" spans="1:15" ht="15" customHeight="1" x14ac:dyDescent="0.2">
      <c r="N16" s="27"/>
      <c r="O16" s="27"/>
    </row>
    <row r="17" spans="14:15" ht="15" customHeight="1" x14ac:dyDescent="0.2">
      <c r="N17" s="27"/>
      <c r="O17" s="27"/>
    </row>
    <row r="18" spans="14:15" ht="15" customHeight="1" x14ac:dyDescent="0.2"/>
    <row r="19" spans="14:15" ht="5.0999999999999996" customHeight="1" x14ac:dyDescent="0.2"/>
    <row r="20" spans="14:15" ht="5.0999999999999996" customHeight="1" x14ac:dyDescent="0.2"/>
  </sheetData>
  <sheetProtection algorithmName="SHA-512" hashValue="BXPRqQIFb4L5GP8l/Tjv+Vx2pLrM6sXa9GCd4ilhNLUWKQjjbD5B2ZvfS5Sz7PDTjms/NQNbxjmZGZn5VS7/qw==" saltValue="3YQz5MM6gtux0rJjGnVBsw==" spinCount="100000" sheet="1" objects="1" scenarios="1" selectLockedCells="1" selectUnlockedCells="1"/>
  <mergeCells count="8">
    <mergeCell ref="L1:L2"/>
    <mergeCell ref="M1:M2"/>
    <mergeCell ref="A1:F2"/>
    <mergeCell ref="G1:G2"/>
    <mergeCell ref="H1:H2"/>
    <mergeCell ref="I1:I2"/>
    <mergeCell ref="K1:K2"/>
    <mergeCell ref="J1:J2"/>
  </mergeCells>
  <conditionalFormatting sqref="C1:C1048576">
    <cfRule type="duplicateValues" dxfId="7" priority="1" stopIfTrue="1"/>
    <cfRule type="duplicateValues" dxfId="6" priority="2" stopIfTrue="1"/>
    <cfRule type="duplicateValues" dxfId="5" priority="3" stopIfTrue="1"/>
  </conditionalFormatting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6"/>
  <sheetViews>
    <sheetView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0.7109375" style="41" bestFit="1" customWidth="1"/>
    <col min="3" max="3" width="39.5703125" style="26" bestFit="1" customWidth="1"/>
    <col min="4" max="4" width="8.42578125" style="26" bestFit="1" customWidth="1"/>
    <col min="5" max="5" width="51.85546875" style="26" bestFit="1" customWidth="1"/>
    <col min="6" max="6" width="7" style="26" customWidth="1"/>
    <col min="7" max="7" width="0.85546875" style="26" customWidth="1"/>
    <col min="8" max="8" width="6.140625" style="17" customWidth="1"/>
    <col min="9" max="9" width="6.42578125" style="17" bestFit="1" customWidth="1"/>
    <col min="10" max="10" width="5.42578125" style="17" bestFit="1" customWidth="1"/>
    <col min="11" max="11" width="6.85546875" style="17" bestFit="1" customWidth="1"/>
    <col min="12" max="12" width="1.28515625" style="26" customWidth="1"/>
    <col min="13" max="16384" width="9.140625" style="26"/>
  </cols>
  <sheetData>
    <row r="1" spans="1:14" ht="92.1" customHeight="1" x14ac:dyDescent="0.2">
      <c r="A1" s="48" t="s">
        <v>99</v>
      </c>
      <c r="B1" s="49"/>
      <c r="C1" s="49"/>
      <c r="D1" s="49"/>
      <c r="E1" s="49"/>
      <c r="F1" s="50"/>
      <c r="G1" s="54"/>
      <c r="H1" s="45"/>
      <c r="I1" s="45" t="s">
        <v>2</v>
      </c>
      <c r="J1" s="45" t="s">
        <v>3</v>
      </c>
      <c r="K1" s="45" t="s">
        <v>4</v>
      </c>
      <c r="L1" s="47"/>
    </row>
    <row r="2" spans="1:14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6"/>
      <c r="L2" s="47"/>
    </row>
    <row r="3" spans="1:14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45031</v>
      </c>
      <c r="J3" s="24">
        <v>45017</v>
      </c>
      <c r="K3" s="24">
        <v>45003</v>
      </c>
      <c r="L3" s="32"/>
    </row>
    <row r="4" spans="1:14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11</v>
      </c>
      <c r="J4" s="25" t="s">
        <v>12</v>
      </c>
      <c r="K4" s="25" t="s">
        <v>12</v>
      </c>
      <c r="L4" s="34"/>
    </row>
    <row r="5" spans="1:14" s="27" customFormat="1" ht="15" customHeight="1" x14ac:dyDescent="0.2">
      <c r="A5" s="14">
        <v>1</v>
      </c>
      <c r="B5" s="14">
        <v>12294</v>
      </c>
      <c r="C5" s="15" t="s">
        <v>100</v>
      </c>
      <c r="D5" s="14" t="s">
        <v>101</v>
      </c>
      <c r="E5" s="15" t="s">
        <v>33</v>
      </c>
      <c r="F5" s="14">
        <f t="shared" ref="F5:F13" si="0">SUM(H5:K5)</f>
        <v>110</v>
      </c>
      <c r="G5" s="35"/>
      <c r="H5" s="14"/>
      <c r="I5" s="14"/>
      <c r="J5" s="14">
        <v>110</v>
      </c>
      <c r="K5" s="14"/>
      <c r="L5" s="37"/>
      <c r="M5" s="26"/>
      <c r="N5" s="26"/>
    </row>
    <row r="6" spans="1:14" s="27" customFormat="1" ht="15" customHeight="1" x14ac:dyDescent="0.2">
      <c r="A6" s="14">
        <v>1</v>
      </c>
      <c r="B6" s="14">
        <v>54806</v>
      </c>
      <c r="C6" s="15" t="s">
        <v>102</v>
      </c>
      <c r="D6" s="14" t="s">
        <v>101</v>
      </c>
      <c r="E6" s="15" t="s">
        <v>15</v>
      </c>
      <c r="F6" s="14">
        <f t="shared" si="0"/>
        <v>110</v>
      </c>
      <c r="G6" s="35"/>
      <c r="H6" s="14"/>
      <c r="I6" s="14"/>
      <c r="J6" s="14"/>
      <c r="K6" s="14">
        <v>110</v>
      </c>
      <c r="L6" s="34"/>
    </row>
    <row r="7" spans="1:14" s="27" customFormat="1" ht="15" customHeight="1" x14ac:dyDescent="0.2">
      <c r="A7" s="14">
        <v>3</v>
      </c>
      <c r="B7" s="14">
        <v>54933</v>
      </c>
      <c r="C7" s="15" t="s">
        <v>103</v>
      </c>
      <c r="D7" s="14" t="s">
        <v>101</v>
      </c>
      <c r="E7" s="15" t="s">
        <v>15</v>
      </c>
      <c r="F7" s="14">
        <f t="shared" si="0"/>
        <v>95</v>
      </c>
      <c r="G7" s="35"/>
      <c r="H7" s="14"/>
      <c r="I7" s="14"/>
      <c r="J7" s="14"/>
      <c r="K7" s="14">
        <v>95</v>
      </c>
      <c r="L7" s="34"/>
    </row>
    <row r="8" spans="1:14" s="27" customFormat="1" ht="15" customHeight="1" x14ac:dyDescent="0.2">
      <c r="A8" s="14">
        <v>4</v>
      </c>
      <c r="B8" s="14">
        <v>11269</v>
      </c>
      <c r="C8" s="15" t="s">
        <v>104</v>
      </c>
      <c r="D8" s="14" t="s">
        <v>101</v>
      </c>
      <c r="E8" s="15" t="s">
        <v>15</v>
      </c>
      <c r="F8" s="14">
        <f t="shared" si="0"/>
        <v>85</v>
      </c>
      <c r="G8" s="35"/>
      <c r="H8" s="14"/>
      <c r="I8" s="14"/>
      <c r="J8" s="14"/>
      <c r="K8" s="14">
        <v>85</v>
      </c>
      <c r="L8" s="34"/>
    </row>
    <row r="9" spans="1:14" s="27" customFormat="1" ht="15" customHeight="1" x14ac:dyDescent="0.2">
      <c r="A9" s="14">
        <v>5</v>
      </c>
      <c r="B9" s="14">
        <v>18227</v>
      </c>
      <c r="C9" s="15" t="s">
        <v>105</v>
      </c>
      <c r="D9" s="14" t="s">
        <v>101</v>
      </c>
      <c r="E9" s="15" t="s">
        <v>15</v>
      </c>
      <c r="F9" s="14">
        <f t="shared" si="0"/>
        <v>80</v>
      </c>
      <c r="G9" s="35"/>
      <c r="H9" s="14"/>
      <c r="I9" s="14"/>
      <c r="J9" s="14">
        <v>80</v>
      </c>
      <c r="K9" s="14"/>
      <c r="L9" s="37"/>
      <c r="M9" s="26"/>
      <c r="N9" s="26"/>
    </row>
    <row r="10" spans="1:14" ht="15" customHeight="1" x14ac:dyDescent="0.2">
      <c r="A10" s="14">
        <v>6</v>
      </c>
      <c r="B10" s="14">
        <v>7509</v>
      </c>
      <c r="C10" s="15" t="s">
        <v>106</v>
      </c>
      <c r="D10" s="14" t="s">
        <v>101</v>
      </c>
      <c r="E10" s="15" t="s">
        <v>15</v>
      </c>
      <c r="F10" s="14">
        <f t="shared" si="0"/>
        <v>30</v>
      </c>
      <c r="G10" s="35"/>
      <c r="H10" s="14"/>
      <c r="I10" s="14">
        <v>30</v>
      </c>
      <c r="J10" s="14"/>
      <c r="K10" s="14"/>
      <c r="L10" s="34"/>
      <c r="M10" s="27"/>
      <c r="N10" s="27"/>
    </row>
    <row r="11" spans="1:14" ht="15" customHeight="1" x14ac:dyDescent="0.2">
      <c r="A11" s="14">
        <v>7</v>
      </c>
      <c r="B11" s="14">
        <v>45675</v>
      </c>
      <c r="C11" s="15" t="s">
        <v>107</v>
      </c>
      <c r="D11" s="14" t="s">
        <v>101</v>
      </c>
      <c r="E11" s="15" t="s">
        <v>15</v>
      </c>
      <c r="F11" s="14">
        <f t="shared" si="0"/>
        <v>27.5</v>
      </c>
      <c r="G11" s="35"/>
      <c r="H11" s="14"/>
      <c r="I11" s="14">
        <v>27.5</v>
      </c>
      <c r="J11" s="14"/>
      <c r="K11" s="14"/>
      <c r="L11" s="34"/>
      <c r="M11" s="27"/>
      <c r="N11" s="27"/>
    </row>
    <row r="12" spans="1:14" ht="15" customHeight="1" x14ac:dyDescent="0.2">
      <c r="A12" s="14">
        <v>8</v>
      </c>
      <c r="B12" s="14">
        <v>5015</v>
      </c>
      <c r="C12" s="15" t="s">
        <v>108</v>
      </c>
      <c r="D12" s="14" t="s">
        <v>101</v>
      </c>
      <c r="E12" s="15" t="s">
        <v>21</v>
      </c>
      <c r="F12" s="14">
        <f t="shared" si="0"/>
        <v>25</v>
      </c>
      <c r="G12" s="35"/>
      <c r="H12" s="14"/>
      <c r="I12" s="14">
        <v>25</v>
      </c>
      <c r="J12" s="14"/>
      <c r="K12" s="14"/>
      <c r="L12" s="34"/>
      <c r="M12" s="27"/>
      <c r="N12" s="27"/>
    </row>
    <row r="13" spans="1:14" ht="15" customHeight="1" x14ac:dyDescent="0.2">
      <c r="A13" s="14">
        <v>9</v>
      </c>
      <c r="B13" s="14">
        <v>48555</v>
      </c>
      <c r="C13" s="15" t="s">
        <v>109</v>
      </c>
      <c r="D13" s="14" t="s">
        <v>101</v>
      </c>
      <c r="E13" s="15" t="s">
        <v>15</v>
      </c>
      <c r="F13" s="14">
        <f t="shared" si="0"/>
        <v>22.5</v>
      </c>
      <c r="G13" s="35"/>
      <c r="H13" s="14"/>
      <c r="I13" s="14">
        <v>22.5</v>
      </c>
      <c r="J13" s="14"/>
      <c r="K13" s="14"/>
      <c r="L13" s="34"/>
      <c r="M13" s="27"/>
      <c r="N13" s="27"/>
    </row>
    <row r="14" spans="1:14" ht="15" customHeight="1" x14ac:dyDescent="0.2">
      <c r="A14" s="14"/>
      <c r="B14" s="14"/>
      <c r="C14" s="15"/>
      <c r="D14" s="14"/>
      <c r="E14" s="15"/>
      <c r="F14" s="14"/>
      <c r="G14" s="36"/>
      <c r="H14" s="14"/>
      <c r="I14" s="14"/>
      <c r="J14" s="14"/>
      <c r="K14" s="14"/>
      <c r="L14" s="37"/>
    </row>
    <row r="15" spans="1:14" ht="5.0999999999999996" customHeight="1" x14ac:dyDescent="0.2">
      <c r="A15" s="42"/>
      <c r="B15" s="38"/>
      <c r="C15" s="39"/>
      <c r="D15" s="39"/>
      <c r="E15" s="39"/>
      <c r="F15" s="38"/>
      <c r="G15" s="39"/>
      <c r="H15" s="12"/>
      <c r="I15" s="12"/>
      <c r="J15" s="12"/>
      <c r="K15" s="12"/>
      <c r="L15" s="40"/>
    </row>
    <row r="16" spans="1:14" ht="5.0999999999999996" customHeight="1" x14ac:dyDescent="0.2">
      <c r="F16" s="41"/>
    </row>
  </sheetData>
  <sheetProtection algorithmName="SHA-512" hashValue="+KT42dKMHBa166JzXFY8xt4Sf/YwbmAcsIfWryr1bgyVSJqppxF14v+QpoVweU7682oiJEv2WzukPBVRHpgf3g==" saltValue="1+g/z6zDHGSEa3criRvN1Q==" spinCount="100000" sheet="1" objects="1" scenarios="1" selectLockedCells="1" selectUnlockedCells="1"/>
  <mergeCells count="7">
    <mergeCell ref="K1:K2"/>
    <mergeCell ref="L1:L2"/>
    <mergeCell ref="A1:F2"/>
    <mergeCell ref="G1:G2"/>
    <mergeCell ref="H1:H2"/>
    <mergeCell ref="I1:I2"/>
    <mergeCell ref="J1:J2"/>
  </mergeCells>
  <conditionalFormatting sqref="C1:C1048576">
    <cfRule type="duplicateValues" dxfId="4" priority="1" stopIfTrue="1"/>
  </conditionalFormatting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6"/>
  <sheetViews>
    <sheetView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0.7109375" style="41" bestFit="1" customWidth="1"/>
    <col min="3" max="3" width="43" style="26" bestFit="1" customWidth="1"/>
    <col min="4" max="4" width="8.42578125" style="26" bestFit="1" customWidth="1"/>
    <col min="5" max="5" width="45.140625" style="26" bestFit="1" customWidth="1"/>
    <col min="6" max="6" width="7" style="26" customWidth="1"/>
    <col min="7" max="7" width="0.85546875" style="26" customWidth="1"/>
    <col min="8" max="8" width="6.42578125" style="17" customWidth="1"/>
    <col min="9" max="9" width="6.42578125" style="17" bestFit="1" customWidth="1"/>
    <col min="10" max="10" width="5.42578125" style="17" bestFit="1" customWidth="1"/>
    <col min="11" max="11" width="6.85546875" style="17" bestFit="1" customWidth="1"/>
    <col min="12" max="12" width="1.28515625" style="26" customWidth="1"/>
    <col min="13" max="16384" width="9.140625" style="26"/>
  </cols>
  <sheetData>
    <row r="1" spans="1:14" ht="92.1" customHeight="1" x14ac:dyDescent="0.2">
      <c r="A1" s="48" t="s">
        <v>110</v>
      </c>
      <c r="B1" s="49"/>
      <c r="C1" s="49"/>
      <c r="D1" s="49"/>
      <c r="E1" s="49"/>
      <c r="F1" s="50"/>
      <c r="G1" s="54"/>
      <c r="H1" s="45"/>
      <c r="I1" s="45" t="s">
        <v>2</v>
      </c>
      <c r="J1" s="45" t="s">
        <v>3</v>
      </c>
      <c r="K1" s="45" t="s">
        <v>4</v>
      </c>
      <c r="L1" s="47"/>
    </row>
    <row r="2" spans="1:14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6"/>
      <c r="L2" s="47"/>
    </row>
    <row r="3" spans="1:14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45031</v>
      </c>
      <c r="J3" s="24">
        <v>45017</v>
      </c>
      <c r="K3" s="24">
        <v>45003</v>
      </c>
      <c r="L3" s="32"/>
    </row>
    <row r="4" spans="1:14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11</v>
      </c>
      <c r="J4" s="25" t="s">
        <v>12</v>
      </c>
      <c r="K4" s="25" t="s">
        <v>12</v>
      </c>
      <c r="L4" s="34"/>
    </row>
    <row r="5" spans="1:14" s="27" customFormat="1" ht="15" customHeight="1" x14ac:dyDescent="0.2">
      <c r="A5" s="14">
        <v>1</v>
      </c>
      <c r="B5" s="14">
        <v>1370</v>
      </c>
      <c r="C5" s="15" t="s">
        <v>111</v>
      </c>
      <c r="D5" s="14" t="s">
        <v>112</v>
      </c>
      <c r="E5" s="15" t="s">
        <v>63</v>
      </c>
      <c r="F5" s="14">
        <f t="shared" ref="F5:F13" si="0">SUM(H5:K5)</f>
        <v>140</v>
      </c>
      <c r="G5" s="35"/>
      <c r="H5" s="14"/>
      <c r="I5" s="14">
        <v>30</v>
      </c>
      <c r="J5" s="14">
        <v>110</v>
      </c>
      <c r="K5" s="14"/>
      <c r="L5" s="37"/>
      <c r="M5" s="26"/>
      <c r="N5" s="26"/>
    </row>
    <row r="6" spans="1:14" s="27" customFormat="1" ht="15" customHeight="1" x14ac:dyDescent="0.2">
      <c r="A6" s="14">
        <v>2</v>
      </c>
      <c r="B6" s="14">
        <v>12876</v>
      </c>
      <c r="C6" s="15" t="s">
        <v>113</v>
      </c>
      <c r="D6" s="14" t="s">
        <v>112</v>
      </c>
      <c r="E6" s="15" t="s">
        <v>15</v>
      </c>
      <c r="F6" s="14">
        <f t="shared" si="0"/>
        <v>110</v>
      </c>
      <c r="G6" s="35"/>
      <c r="H6" s="14"/>
      <c r="I6" s="14"/>
      <c r="J6" s="14"/>
      <c r="K6" s="14">
        <v>110</v>
      </c>
      <c r="L6" s="34"/>
    </row>
    <row r="7" spans="1:14" s="27" customFormat="1" ht="15" customHeight="1" x14ac:dyDescent="0.2">
      <c r="A7" s="14">
        <v>3</v>
      </c>
      <c r="B7" s="14">
        <v>12768</v>
      </c>
      <c r="C7" s="15" t="s">
        <v>114</v>
      </c>
      <c r="D7" s="14" t="s">
        <v>112</v>
      </c>
      <c r="E7" s="15" t="s">
        <v>15</v>
      </c>
      <c r="F7" s="14">
        <f t="shared" si="0"/>
        <v>95</v>
      </c>
      <c r="G7" s="35"/>
      <c r="H7" s="14"/>
      <c r="I7" s="14"/>
      <c r="J7" s="14"/>
      <c r="K7" s="14">
        <v>95</v>
      </c>
      <c r="L7" s="34"/>
    </row>
    <row r="8" spans="1:14" s="27" customFormat="1" ht="15" customHeight="1" x14ac:dyDescent="0.2">
      <c r="A8" s="14">
        <v>4</v>
      </c>
      <c r="B8" s="14">
        <v>30885</v>
      </c>
      <c r="C8" s="15" t="s">
        <v>115</v>
      </c>
      <c r="D8" s="14" t="s">
        <v>112</v>
      </c>
      <c r="E8" s="15" t="s">
        <v>15</v>
      </c>
      <c r="F8" s="14">
        <f t="shared" si="0"/>
        <v>90</v>
      </c>
      <c r="G8" s="35"/>
      <c r="H8" s="14"/>
      <c r="I8" s="14"/>
      <c r="J8" s="14"/>
      <c r="K8" s="14">
        <v>90</v>
      </c>
      <c r="L8" s="34"/>
    </row>
    <row r="9" spans="1:14" s="27" customFormat="1" ht="15" customHeight="1" x14ac:dyDescent="0.2">
      <c r="A9" s="14">
        <v>5</v>
      </c>
      <c r="B9" s="14">
        <v>26913</v>
      </c>
      <c r="C9" s="15" t="s">
        <v>116</v>
      </c>
      <c r="D9" s="14" t="s">
        <v>112</v>
      </c>
      <c r="E9" s="15" t="s">
        <v>15</v>
      </c>
      <c r="F9" s="14">
        <f t="shared" si="0"/>
        <v>85</v>
      </c>
      <c r="G9" s="35"/>
      <c r="H9" s="14"/>
      <c r="I9" s="14"/>
      <c r="J9" s="14"/>
      <c r="K9" s="14">
        <v>85</v>
      </c>
      <c r="L9" s="37"/>
      <c r="M9" s="26" t="s">
        <v>117</v>
      </c>
      <c r="N9" s="26"/>
    </row>
    <row r="10" spans="1:14" ht="15" customHeight="1" x14ac:dyDescent="0.2">
      <c r="A10" s="14">
        <v>6</v>
      </c>
      <c r="B10" s="14">
        <v>1277</v>
      </c>
      <c r="C10" s="15" t="s">
        <v>118</v>
      </c>
      <c r="D10" s="14" t="s">
        <v>112</v>
      </c>
      <c r="E10" s="15" t="s">
        <v>15</v>
      </c>
      <c r="F10" s="14">
        <f t="shared" si="0"/>
        <v>75</v>
      </c>
      <c r="G10" s="35"/>
      <c r="H10" s="14"/>
      <c r="I10" s="14"/>
      <c r="J10" s="14">
        <v>75</v>
      </c>
      <c r="K10" s="14"/>
      <c r="L10" s="34"/>
      <c r="M10" s="27"/>
      <c r="N10" s="27"/>
    </row>
    <row r="11" spans="1:14" ht="15" customHeight="1" x14ac:dyDescent="0.2">
      <c r="A11" s="14">
        <v>7</v>
      </c>
      <c r="B11" s="14">
        <v>47870</v>
      </c>
      <c r="C11" s="15" t="s">
        <v>119</v>
      </c>
      <c r="D11" s="14" t="s">
        <v>112</v>
      </c>
      <c r="E11" s="15" t="s">
        <v>54</v>
      </c>
      <c r="F11" s="14">
        <f t="shared" si="0"/>
        <v>70</v>
      </c>
      <c r="G11" s="35"/>
      <c r="H11" s="14"/>
      <c r="I11" s="14"/>
      <c r="J11" s="14">
        <v>70</v>
      </c>
      <c r="K11" s="14"/>
      <c r="L11" s="34"/>
      <c r="M11" s="27"/>
      <c r="N11" s="27"/>
    </row>
    <row r="12" spans="1:14" ht="15" customHeight="1" x14ac:dyDescent="0.2">
      <c r="A12" s="14">
        <v>8</v>
      </c>
      <c r="B12" s="14">
        <v>48562</v>
      </c>
      <c r="C12" s="15" t="s">
        <v>120</v>
      </c>
      <c r="D12" s="14" t="s">
        <v>112</v>
      </c>
      <c r="E12" s="15" t="s">
        <v>15</v>
      </c>
      <c r="F12" s="14">
        <f t="shared" si="0"/>
        <v>27.5</v>
      </c>
      <c r="G12" s="35"/>
      <c r="H12" s="14"/>
      <c r="I12" s="14">
        <v>27.5</v>
      </c>
      <c r="J12" s="14"/>
      <c r="K12" s="14"/>
      <c r="L12" s="34"/>
      <c r="M12" s="27"/>
      <c r="N12" s="27"/>
    </row>
    <row r="13" spans="1:14" ht="15" customHeight="1" x14ac:dyDescent="0.2">
      <c r="A13" s="14">
        <v>9</v>
      </c>
      <c r="B13" s="14">
        <v>23133</v>
      </c>
      <c r="C13" s="15" t="s">
        <v>121</v>
      </c>
      <c r="D13" s="14" t="s">
        <v>112</v>
      </c>
      <c r="E13" s="15" t="s">
        <v>15</v>
      </c>
      <c r="F13" s="14">
        <f t="shared" si="0"/>
        <v>25</v>
      </c>
      <c r="G13" s="35"/>
      <c r="H13" s="14"/>
      <c r="I13" s="14">
        <v>25</v>
      </c>
      <c r="J13" s="14"/>
      <c r="K13" s="14"/>
      <c r="L13" s="34"/>
      <c r="M13" s="27"/>
      <c r="N13" s="27"/>
    </row>
    <row r="14" spans="1:14" ht="15" customHeight="1" x14ac:dyDescent="0.2">
      <c r="A14" s="14"/>
      <c r="B14" s="14"/>
      <c r="C14" s="15"/>
      <c r="D14" s="14"/>
      <c r="E14" s="15"/>
      <c r="F14" s="14"/>
      <c r="G14" s="36"/>
      <c r="H14" s="14"/>
      <c r="I14" s="14"/>
      <c r="J14" s="14"/>
      <c r="K14" s="14"/>
      <c r="L14" s="37"/>
    </row>
    <row r="15" spans="1:14" ht="5.0999999999999996" customHeight="1" x14ac:dyDescent="0.2">
      <c r="A15" s="42"/>
      <c r="B15" s="38"/>
      <c r="C15" s="39"/>
      <c r="D15" s="39"/>
      <c r="E15" s="39"/>
      <c r="F15" s="38"/>
      <c r="G15" s="39"/>
      <c r="H15" s="12"/>
      <c r="I15" s="12"/>
      <c r="J15" s="12"/>
      <c r="K15" s="12"/>
      <c r="L15" s="40"/>
    </row>
    <row r="16" spans="1:14" ht="5.0999999999999996" customHeight="1" x14ac:dyDescent="0.2">
      <c r="F16" s="41"/>
    </row>
  </sheetData>
  <sheetProtection algorithmName="SHA-512" hashValue="dno7UnAILTufa0HQWLECa24Md+5vYJiGDiN04czfUaoWd7Z5WtfkQrDP6KboaelnK+e+btxu6fp5wDdrBFQntA==" saltValue="fhX6VAo66JA3jrz1PvuMsw==" spinCount="100000" sheet="1" objects="1" scenarios="1" selectLockedCells="1" selectUnlockedCells="1"/>
  <mergeCells count="7">
    <mergeCell ref="K1:K2"/>
    <mergeCell ref="L1:L2"/>
    <mergeCell ref="A1:F2"/>
    <mergeCell ref="G1:G2"/>
    <mergeCell ref="H1:H2"/>
    <mergeCell ref="I1:I2"/>
    <mergeCell ref="J1:J2"/>
  </mergeCells>
  <conditionalFormatting sqref="C1:C1048576">
    <cfRule type="duplicateValues" dxfId="3" priority="1" stopIfTrue="1"/>
  </conditionalFormatting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9"/>
  <sheetViews>
    <sheetView zoomScale="85" zoomScaleNormal="85" workbookViewId="0">
      <selection sqref="A1:F2"/>
    </sheetView>
  </sheetViews>
  <sheetFormatPr defaultRowHeight="14.25" x14ac:dyDescent="0.2"/>
  <cols>
    <col min="1" max="1" width="7" style="41" customWidth="1"/>
    <col min="2" max="2" width="10.7109375" style="41" bestFit="1" customWidth="1"/>
    <col min="3" max="3" width="32.42578125" style="26" customWidth="1"/>
    <col min="4" max="4" width="8.42578125" style="26" bestFit="1" customWidth="1"/>
    <col min="5" max="5" width="29.5703125" style="26" customWidth="1"/>
    <col min="6" max="6" width="7" style="26" customWidth="1"/>
    <col min="7" max="7" width="0.85546875" style="26" customWidth="1"/>
    <col min="8" max="8" width="6" style="17" customWidth="1"/>
    <col min="9" max="9" width="6.42578125" style="17" bestFit="1" customWidth="1"/>
    <col min="10" max="10" width="5.42578125" style="17" bestFit="1" customWidth="1"/>
    <col min="11" max="11" width="1.28515625" style="26" customWidth="1"/>
    <col min="12" max="16384" width="9.140625" style="26"/>
  </cols>
  <sheetData>
    <row r="1" spans="1:13" ht="92.1" customHeight="1" x14ac:dyDescent="0.2">
      <c r="A1" s="48" t="s">
        <v>122</v>
      </c>
      <c r="B1" s="49"/>
      <c r="C1" s="49"/>
      <c r="D1" s="49"/>
      <c r="E1" s="49"/>
      <c r="F1" s="50"/>
      <c r="G1" s="54"/>
      <c r="H1" s="45"/>
      <c r="I1" s="45" t="s">
        <v>2</v>
      </c>
      <c r="J1" s="45" t="s">
        <v>3</v>
      </c>
      <c r="K1" s="47"/>
    </row>
    <row r="2" spans="1:13" s="27" customFormat="1" ht="39.75" customHeight="1" x14ac:dyDescent="0.2">
      <c r="A2" s="51"/>
      <c r="B2" s="52"/>
      <c r="C2" s="52"/>
      <c r="D2" s="52"/>
      <c r="E2" s="52"/>
      <c r="F2" s="53"/>
      <c r="G2" s="54"/>
      <c r="H2" s="46"/>
      <c r="I2" s="46"/>
      <c r="J2" s="46"/>
      <c r="K2" s="47"/>
    </row>
    <row r="3" spans="1:13" s="27" customFormat="1" ht="15" customHeight="1" x14ac:dyDescent="0.2">
      <c r="A3" s="28"/>
      <c r="B3" s="29"/>
      <c r="C3" s="29"/>
      <c r="D3" s="29"/>
      <c r="E3" s="29"/>
      <c r="F3" s="30"/>
      <c r="G3" s="31"/>
      <c r="H3" s="24"/>
      <c r="I3" s="24">
        <v>45031</v>
      </c>
      <c r="J3" s="24">
        <v>45017</v>
      </c>
      <c r="K3" s="32"/>
    </row>
    <row r="4" spans="1:13" s="27" customFormat="1" ht="15" customHeight="1" x14ac:dyDescent="0.25">
      <c r="A4" s="13" t="s">
        <v>5</v>
      </c>
      <c r="B4" s="13" t="s">
        <v>6</v>
      </c>
      <c r="C4" s="13" t="s">
        <v>7</v>
      </c>
      <c r="D4" s="13" t="s">
        <v>8</v>
      </c>
      <c r="E4" s="13" t="s">
        <v>9</v>
      </c>
      <c r="F4" s="13" t="s">
        <v>10</v>
      </c>
      <c r="G4" s="33"/>
      <c r="H4" s="25"/>
      <c r="I4" s="25" t="s">
        <v>11</v>
      </c>
      <c r="J4" s="25" t="s">
        <v>12</v>
      </c>
      <c r="K4" s="34"/>
    </row>
    <row r="5" spans="1:13" s="27" customFormat="1" ht="15" customHeight="1" x14ac:dyDescent="0.2">
      <c r="A5" s="14">
        <v>1</v>
      </c>
      <c r="B5" s="14">
        <v>2810</v>
      </c>
      <c r="C5" s="15" t="s">
        <v>123</v>
      </c>
      <c r="D5" s="14" t="s">
        <v>124</v>
      </c>
      <c r="E5" s="15" t="s">
        <v>15</v>
      </c>
      <c r="F5" s="14">
        <f>SUM(H5:J5)</f>
        <v>112.5</v>
      </c>
      <c r="G5" s="35"/>
      <c r="H5" s="14"/>
      <c r="I5" s="14">
        <v>27.5</v>
      </c>
      <c r="J5" s="14">
        <v>85</v>
      </c>
      <c r="K5" s="37"/>
      <c r="L5" s="26"/>
      <c r="M5" s="26"/>
    </row>
    <row r="6" spans="1:13" s="27" customFormat="1" ht="15" customHeight="1" x14ac:dyDescent="0.2">
      <c r="A6" s="14">
        <v>2</v>
      </c>
      <c r="B6" s="14">
        <v>45228</v>
      </c>
      <c r="C6" s="15" t="s">
        <v>125</v>
      </c>
      <c r="D6" s="14" t="s">
        <v>124</v>
      </c>
      <c r="E6" s="15" t="s">
        <v>15</v>
      </c>
      <c r="F6" s="14">
        <f>SUM(H6:J6)</f>
        <v>30</v>
      </c>
      <c r="G6" s="35"/>
      <c r="H6" s="14"/>
      <c r="I6" s="14">
        <v>30</v>
      </c>
      <c r="J6" s="14"/>
      <c r="K6" s="34"/>
    </row>
    <row r="7" spans="1:13" ht="15" customHeight="1" x14ac:dyDescent="0.2">
      <c r="A7" s="14"/>
      <c r="B7" s="14"/>
      <c r="C7" s="15"/>
      <c r="D7" s="14"/>
      <c r="E7" s="15"/>
      <c r="F7" s="14"/>
      <c r="G7" s="36"/>
      <c r="H7" s="14"/>
      <c r="I7" s="14"/>
      <c r="J7" s="14"/>
      <c r="K7" s="37"/>
    </row>
    <row r="8" spans="1:13" ht="5.0999999999999996" customHeight="1" x14ac:dyDescent="0.2">
      <c r="A8" s="42"/>
      <c r="B8" s="38"/>
      <c r="C8" s="39"/>
      <c r="D8" s="39"/>
      <c r="E8" s="39"/>
      <c r="F8" s="38"/>
      <c r="G8" s="39"/>
      <c r="H8" s="12"/>
      <c r="I8" s="12"/>
      <c r="J8" s="12"/>
      <c r="K8" s="40"/>
    </row>
    <row r="9" spans="1:13" ht="5.0999999999999996" customHeight="1" x14ac:dyDescent="0.2">
      <c r="F9" s="41"/>
    </row>
  </sheetData>
  <sheetProtection algorithmName="SHA-512" hashValue="I+7HPnPw6XOeFq8BDkmLKKHD5WK3lA3nvwkMeALuta5jweLk5dbBpMBPP5xCHXRc162gGBqMhTQgAWOfKag7rQ==" saltValue="aw0csBuFgFBYZsnHe0RDdQ==" spinCount="100000" sheet="1" objects="1" scenarios="1" selectLockedCells="1" selectUnlockedCells="1"/>
  <mergeCells count="6">
    <mergeCell ref="K1:K2"/>
    <mergeCell ref="A1:F2"/>
    <mergeCell ref="G1:G2"/>
    <mergeCell ref="H1:H2"/>
    <mergeCell ref="I1:I2"/>
    <mergeCell ref="J1:J2"/>
  </mergeCells>
  <pageMargins left="0.78740157480314965" right="0.78740157480314965" top="0.98425196850393704" bottom="0.98425196850393704" header="0.51181102362204722" footer="0.51181102362204722"/>
  <pageSetup paperSize="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MEL</vt:lpstr>
      <vt:lpstr>FEL</vt:lpstr>
      <vt:lpstr>MJR</vt:lpstr>
      <vt:lpstr>MJV</vt:lpstr>
      <vt:lpstr>MINF</vt:lpstr>
      <vt:lpstr>Master A1</vt:lpstr>
      <vt:lpstr>Master A2</vt:lpstr>
      <vt:lpstr>Master B1</vt:lpstr>
      <vt:lpstr>Master B2</vt:lpstr>
      <vt:lpstr>Master C2</vt:lpstr>
      <vt:lpstr>Master D1</vt:lpstr>
      <vt:lpstr>Master D2</vt:lpstr>
      <vt:lpstr>Sub 30</vt:lpstr>
    </vt:vector>
  </TitlesOfParts>
  <Manager/>
  <Company>C.B.C.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Ana Stipanich</cp:lastModifiedBy>
  <cp:revision/>
  <dcterms:created xsi:type="dcterms:W3CDTF">2004-03-27T01:47:07Z</dcterms:created>
  <dcterms:modified xsi:type="dcterms:W3CDTF">2023-06-01T01:31:13Z</dcterms:modified>
  <cp:category/>
  <cp:contentStatus/>
</cp:coreProperties>
</file>