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firstSheet="4" activeTab="10"/>
  </bookViews>
  <sheets>
    <sheet name="MEL" sheetId="1" r:id="rId1"/>
    <sheet name="FEL" sheetId="2" r:id="rId2"/>
    <sheet name="Master A1" sheetId="3" r:id="rId3"/>
    <sheet name="Master A2" sheetId="4" r:id="rId4"/>
    <sheet name="Master B1" sheetId="5" r:id="rId5"/>
    <sheet name="Master B2" sheetId="6" r:id="rId6"/>
    <sheet name="Master C1" sheetId="7" r:id="rId7"/>
    <sheet name="Master C2" sheetId="8" r:id="rId8"/>
    <sheet name="Master D1" sheetId="9" r:id="rId9"/>
    <sheet name="Master D2" sheetId="10" r:id="rId10"/>
    <sheet name="S30" sheetId="11" r:id="rId11"/>
  </sheets>
  <definedNames/>
  <calcPr fullCalcOnLoad="1"/>
</workbook>
</file>

<file path=xl/sharedStrings.xml><?xml version="1.0" encoding="utf-8"?>
<sst xmlns="http://schemas.openxmlformats.org/spreadsheetml/2006/main" count="916" uniqueCount="366">
  <si>
    <t>EQUIPE</t>
  </si>
  <si>
    <t>LICENÇA</t>
  </si>
  <si>
    <t>CORREDOR</t>
  </si>
  <si>
    <t>POS</t>
  </si>
  <si>
    <t>CATEG</t>
  </si>
  <si>
    <t>FED</t>
  </si>
  <si>
    <t>PTOS</t>
  </si>
  <si>
    <t>LIC CBC /ID UCI</t>
  </si>
  <si>
    <t xml:space="preserve">FERNANDA FARO SILVA </t>
  </si>
  <si>
    <t>13.41476.20</t>
  </si>
  <si>
    <t>FEL</t>
  </si>
  <si>
    <t xml:space="preserve">FRANGOS DA SERRA </t>
  </si>
  <si>
    <t>SE</t>
  </si>
  <si>
    <t>Desafio Frangos da Serra</t>
  </si>
  <si>
    <t>XCM1</t>
  </si>
  <si>
    <t>MATEUS DO NASCIMENTO ALVES</t>
  </si>
  <si>
    <t>13.36580.18</t>
  </si>
  <si>
    <t>MEL</t>
  </si>
  <si>
    <t>AVULSO</t>
  </si>
  <si>
    <t xml:space="preserve">LEANDRO DA SILVA SANTOS </t>
  </si>
  <si>
    <t>14.31863.17</t>
  </si>
  <si>
    <t>DRACO</t>
  </si>
  <si>
    <t>AL</t>
  </si>
  <si>
    <t xml:space="preserve">DIEGO GOMES VIEIRA </t>
  </si>
  <si>
    <t>14.31909.17</t>
  </si>
  <si>
    <t>SERTÃO MTB</t>
  </si>
  <si>
    <t>ANDRÉ LUIZ COSTA DE JESUS</t>
  </si>
  <si>
    <t>13.46677.21</t>
  </si>
  <si>
    <t>MISAEL DE MENEZES</t>
  </si>
  <si>
    <t>13.28310.16</t>
  </si>
  <si>
    <t>MATHEUS OLIVEIRA PORTELA</t>
  </si>
  <si>
    <t>13.41478.20</t>
  </si>
  <si>
    <t>YRANILDO JOSÉ SILVESTRE DA SILVA</t>
  </si>
  <si>
    <t>MA1</t>
  </si>
  <si>
    <t>MA2</t>
  </si>
  <si>
    <t>15.32742.17</t>
  </si>
  <si>
    <t>PE</t>
  </si>
  <si>
    <t>RANGEL MELO DE OLIVEIRA</t>
  </si>
  <si>
    <t>13.34816.18</t>
  </si>
  <si>
    <t>CARLOS DIEGO SANTANA</t>
  </si>
  <si>
    <t>13.41761.20</t>
  </si>
  <si>
    <t>FELIPE BARBOSA SILVA</t>
  </si>
  <si>
    <t>14.19383.13</t>
  </si>
  <si>
    <t>ENERGY NUTRITION</t>
  </si>
  <si>
    <t>FAGNER SANTOS MATOS</t>
  </si>
  <si>
    <t>13.47704.21</t>
  </si>
  <si>
    <t>FELIPE MENDONÇA DANTAS</t>
  </si>
  <si>
    <t>13.38011.19</t>
  </si>
  <si>
    <t>ADRIANO DA CUNHA LIMA</t>
  </si>
  <si>
    <t>13.38807.19</t>
  </si>
  <si>
    <t>FRANGOS DA SERRA</t>
  </si>
  <si>
    <t>CLEVERTON OLIVEIRA LIMA</t>
  </si>
  <si>
    <t>13.46681.21</t>
  </si>
  <si>
    <t>THIAGO GOMES VIEIRA</t>
  </si>
  <si>
    <t>14.7959.09</t>
  </si>
  <si>
    <t xml:space="preserve">WEDERSON REZENDE DA SILVA </t>
  </si>
  <si>
    <t>13.41444.20</t>
  </si>
  <si>
    <t>JOSE DIOGO DE BRITO SANTOS</t>
  </si>
  <si>
    <t>13.32370.17</t>
  </si>
  <si>
    <t xml:space="preserve">JOSE FERNANDO SOUZA ANUNCIACAO </t>
  </si>
  <si>
    <t>13.25360.15</t>
  </si>
  <si>
    <t>JANISSON ARAÚJO DANTAS</t>
  </si>
  <si>
    <t>13.38811.19</t>
  </si>
  <si>
    <t>ADENISSON DOS SANTOS</t>
  </si>
  <si>
    <t>13.47693.21</t>
  </si>
  <si>
    <t>UESLEI DOS SANTOS SOUZA</t>
  </si>
  <si>
    <t>MB1</t>
  </si>
  <si>
    <t>MB2</t>
  </si>
  <si>
    <t>13.3124.05</t>
  </si>
  <si>
    <t>JOSÉ CLODOALDO MOURA</t>
  </si>
  <si>
    <t>13.8855.08</t>
  </si>
  <si>
    <t>ROOSEWELT CRISTIANO ROCHA BOMFIM</t>
  </si>
  <si>
    <t>13.13703.11</t>
  </si>
  <si>
    <t>JOSE FERNANDES DOS SANTOS</t>
  </si>
  <si>
    <t>13.41753.20</t>
  </si>
  <si>
    <t xml:space="preserve">BRITO BIKE CLUBE </t>
  </si>
  <si>
    <t>GILDEVAN DE SANTANA</t>
  </si>
  <si>
    <t>13.45063.21</t>
  </si>
  <si>
    <t>MARCIO PINHEIRO FIDELIX</t>
  </si>
  <si>
    <t>14.14090.11</t>
  </si>
  <si>
    <t>SYDNEY DE OLIVEIRA DIAS</t>
  </si>
  <si>
    <t>16.30495.16</t>
  </si>
  <si>
    <t>PB</t>
  </si>
  <si>
    <t>JOZA WILHAMES DOS SANTOS</t>
  </si>
  <si>
    <t>13.22917.14</t>
  </si>
  <si>
    <t>ELIELSON CORREIA SANTOS</t>
  </si>
  <si>
    <t>13.24399.15</t>
  </si>
  <si>
    <t>ADELMO DA SILVA MELO</t>
  </si>
  <si>
    <t>MC1</t>
  </si>
  <si>
    <t>13.15125.11</t>
  </si>
  <si>
    <t>AILTON PEREIRA DOS SANTOS</t>
  </si>
  <si>
    <t>13.46667.21</t>
  </si>
  <si>
    <t>GENIVALDO BARBOZA DOS SANTOS</t>
  </si>
  <si>
    <t>13.41754.20</t>
  </si>
  <si>
    <t>JOSÉ JAVESSON DE SOUZA SANTANA</t>
  </si>
  <si>
    <t>S30</t>
  </si>
  <si>
    <t>13.46665.21</t>
  </si>
  <si>
    <t>BRENO LUIS OLIVEIRA RIOS</t>
  </si>
  <si>
    <t>13.44546.21</t>
  </si>
  <si>
    <t>ANDERSON SANTOS MENDONCA</t>
  </si>
  <si>
    <t>13.46694.21</t>
  </si>
  <si>
    <t>EDUARDO DOS SANTOS</t>
  </si>
  <si>
    <t>13.46670.21</t>
  </si>
  <si>
    <t>Porto da Folha</t>
  </si>
  <si>
    <t>XCM3</t>
  </si>
  <si>
    <t>BRENO MARQUES DO LAGO</t>
  </si>
  <si>
    <t>13.32783.17</t>
  </si>
  <si>
    <t>ADENILSON FERREIRA DE SANTANA</t>
  </si>
  <si>
    <t>13.39487.19</t>
  </si>
  <si>
    <t>HÉLDER ARAGÃO NUNES</t>
  </si>
  <si>
    <t>13.41480.20</t>
  </si>
  <si>
    <t>ASSOCIAÇÃO DE CICLISTAS SUÇUARANAS (ASC)</t>
  </si>
  <si>
    <t>TARCÍSIO SIMÕES</t>
  </si>
  <si>
    <t>13.34831.18</t>
  </si>
  <si>
    <t>CENTRAL BIKE TEAM</t>
  </si>
  <si>
    <t>JOSINALDO DOS SANTOS CRUZ</t>
  </si>
  <si>
    <t>13.34825.18</t>
  </si>
  <si>
    <t>JOSÉ VINÍCIUS ALVES DE SÃO PEDRO</t>
  </si>
  <si>
    <t>13.46212.21</t>
  </si>
  <si>
    <t>FRANCIELE DA SILVA LIMA</t>
  </si>
  <si>
    <t>13.40873.19</t>
  </si>
  <si>
    <t>ADEILSON SILVA DE ALMEIDA</t>
  </si>
  <si>
    <t>14.39077.19</t>
  </si>
  <si>
    <t>LUCAS RAMOS DOS SANTOS</t>
  </si>
  <si>
    <t>13.46700.21</t>
  </si>
  <si>
    <t>ISAIAS PASSOS CRUZ</t>
  </si>
  <si>
    <t>13.46666.21</t>
  </si>
  <si>
    <t>BRITO BIKE CLUBE</t>
  </si>
  <si>
    <t xml:space="preserve">JANISSON DE JESUS MOTA </t>
  </si>
  <si>
    <t>13.47709.21</t>
  </si>
  <si>
    <t xml:space="preserve">GELMO LOIOLA RABELO </t>
  </si>
  <si>
    <t>13.28274.16</t>
  </si>
  <si>
    <t xml:space="preserve">SILVIO MARCOS ALMEIDA RODRIGUES </t>
  </si>
  <si>
    <t>13.34830.18</t>
  </si>
  <si>
    <t>HERICO SANTOS DA SILVA</t>
  </si>
  <si>
    <t>13.46693.21</t>
  </si>
  <si>
    <t>ANDRE DOS SANTOS</t>
  </si>
  <si>
    <t>13.4738.06</t>
  </si>
  <si>
    <t>EDVALDO GUEDES QUEIROZ JUNIOR</t>
  </si>
  <si>
    <t>13.40514.19</t>
  </si>
  <si>
    <t>JOSÉ AMINTAS DA SILVA</t>
  </si>
  <si>
    <t>13.38832.19</t>
  </si>
  <si>
    <t>Desafio de Belém</t>
  </si>
  <si>
    <t xml:space="preserve">FLÁVIA NASCIMENTO DA SILVA </t>
  </si>
  <si>
    <t>16.30708.17</t>
  </si>
  <si>
    <t>ASEAC-ASSOCIAÇÃO SOLEDADENSE DE ESPORTES E APOIO AO CICLISTA</t>
  </si>
  <si>
    <t xml:space="preserve">ANA CRISTINA NASCIMENTO DA SILVA </t>
  </si>
  <si>
    <t>16.30618.17</t>
  </si>
  <si>
    <t>16.23110.14</t>
  </si>
  <si>
    <t>JOSÉ DANRLEY CAVALCANTE DOS SANTOS</t>
  </si>
  <si>
    <t>LAELSON DIAS DO NASCIMENTO</t>
  </si>
  <si>
    <t>16.30621.17</t>
  </si>
  <si>
    <t>JOÃO FELIPPE CLEMENTINO COUTINHO</t>
  </si>
  <si>
    <t>16.30565.17</t>
  </si>
  <si>
    <t>AUTRAN DA NÓBREGA ALVES</t>
  </si>
  <si>
    <t>16.43447.20</t>
  </si>
  <si>
    <t xml:space="preserve">WALTEMBERG DE CARVALHO PACHECO </t>
  </si>
  <si>
    <t>16.12238.10</t>
  </si>
  <si>
    <t>ASSOCIAÇÃO DOS CICLISTAS DA PARAIBA</t>
  </si>
  <si>
    <t>FRANCISCO LAVOR DA COSTA</t>
  </si>
  <si>
    <t>16.41462.20</t>
  </si>
  <si>
    <t>HILQUIAS MACHADO ROCHA</t>
  </si>
  <si>
    <t>16.30494.16</t>
  </si>
  <si>
    <t>ARTUR BEZERRA DE LIMA</t>
  </si>
  <si>
    <t>16.45815.21</t>
  </si>
  <si>
    <t xml:space="preserve">ANDRE LUIZ FERREIRA </t>
  </si>
  <si>
    <t>16.40071.19</t>
  </si>
  <si>
    <t>ROSSELI DOS SANTOS FERNANDES</t>
  </si>
  <si>
    <t>16.30911.17</t>
  </si>
  <si>
    <t>ALCIMAR FILGUEIRA DE MELO</t>
  </si>
  <si>
    <t>16.46948.21</t>
  </si>
  <si>
    <t>ANTONIO AUGUSTAVO FILHO</t>
  </si>
  <si>
    <t>16.10454.09</t>
  </si>
  <si>
    <t>ADRIANO FINIZOLA DE PAIVA</t>
  </si>
  <si>
    <t>16.30686.17</t>
  </si>
  <si>
    <t>MARTO GERALDO SOARES DE LUCENA</t>
  </si>
  <si>
    <t>16.30625.17</t>
  </si>
  <si>
    <t>RIVANILDO DE LIMA ARAGÃO</t>
  </si>
  <si>
    <t>MC2</t>
  </si>
  <si>
    <t>16.41885.20</t>
  </si>
  <si>
    <t>GIAN CARLO DANGELO DE QUEIROZ</t>
  </si>
  <si>
    <t>16.27934.16</t>
  </si>
  <si>
    <t xml:space="preserve">PAULO GUILHERME GONDIM DE VASCONCELOS </t>
  </si>
  <si>
    <t>MD1</t>
  </si>
  <si>
    <t>16.36512.18</t>
  </si>
  <si>
    <t xml:space="preserve">JOSE AUGUSTO </t>
  </si>
  <si>
    <t>MD2</t>
  </si>
  <si>
    <t>16.33855.17</t>
  </si>
  <si>
    <t>GP Sta Isabel do Ivai</t>
  </si>
  <si>
    <t>WILLIAN FRANCISCO DOS SANTOS</t>
  </si>
  <si>
    <t>03.42153.20</t>
  </si>
  <si>
    <t>CLUBE MARINGAENSE DE CICLISMO</t>
  </si>
  <si>
    <t>PR</t>
  </si>
  <si>
    <t>MATHEUS ALMENARA ROSENDO</t>
  </si>
  <si>
    <t>INGÁ BIKE TEAM</t>
  </si>
  <si>
    <t>03.15986.12</t>
  </si>
  <si>
    <t>VINICIUS DE SOUZA PIRES</t>
  </si>
  <si>
    <t>03.50362.22</t>
  </si>
  <si>
    <t>BIKE CLUBE CIANORTE</t>
  </si>
  <si>
    <t>DANILO APARECIDO PAPA</t>
  </si>
  <si>
    <t>03.50266.22</t>
  </si>
  <si>
    <t>GUILHERME SANTANA DA SILVA</t>
  </si>
  <si>
    <t>03.49502.22</t>
  </si>
  <si>
    <t xml:space="preserve">LUIZ REINALDO JARDIM </t>
  </si>
  <si>
    <t>03.41247.20</t>
  </si>
  <si>
    <t>GUSTAVO ALVES MORENO</t>
  </si>
  <si>
    <t>03.41404.20</t>
  </si>
  <si>
    <t>LEANDRO HENRIQUE RAMOS</t>
  </si>
  <si>
    <t>03.50006.22</t>
  </si>
  <si>
    <t>EDSON CECILIO FERREIRA</t>
  </si>
  <si>
    <t>03.32191.17</t>
  </si>
  <si>
    <t>FUNDAÇÃO DE ESPORTES DE CAMPO MOURÃO - FECAM</t>
  </si>
  <si>
    <t>DIONES CAMILO SILVA TURCI</t>
  </si>
  <si>
    <t>03.50026.22</t>
  </si>
  <si>
    <t>MARCIO APARECIDO DE JESUS PITTA</t>
  </si>
  <si>
    <t>03.48732.22</t>
  </si>
  <si>
    <t>GUSTAVO MANGANARO DE SOUZA</t>
  </si>
  <si>
    <t>03.35295.18</t>
  </si>
  <si>
    <t>ASSOCIAÇÃO LONDRINENSE DE CICLISMO</t>
  </si>
  <si>
    <t>ALAN ALISON DE ANDRADE</t>
  </si>
  <si>
    <t>03.41560.20</t>
  </si>
  <si>
    <t>LEANDRO AUGUSTO MONTEIRO RODRIGUES</t>
  </si>
  <si>
    <t>03.48733.22</t>
  </si>
  <si>
    <t>HENRIQUE MAGRANI DE SOUZA</t>
  </si>
  <si>
    <t>03.26363.15</t>
  </si>
  <si>
    <t>ASSOCIAÇÃO DE CICLISMO LOANDENSE - LOANDA BIKERS</t>
  </si>
  <si>
    <t>ALDO DAMASIO</t>
  </si>
  <si>
    <t>03.33809.17</t>
  </si>
  <si>
    <t>LEANDRO APARECIDO GARCIA</t>
  </si>
  <si>
    <t>03.40617.19</t>
  </si>
  <si>
    <t>RODRIGO CEZAR ORTIZ</t>
  </si>
  <si>
    <t>03.48493.22</t>
  </si>
  <si>
    <t>SAMUEL BARROS DOS SANTOS</t>
  </si>
  <si>
    <t>03.42164.20</t>
  </si>
  <si>
    <t xml:space="preserve">WILSON SERAPIAO DA SILVA ROSSATTI </t>
  </si>
  <si>
    <t>03.49874.22</t>
  </si>
  <si>
    <t>DEOCLECIO MUNHAO PEREIRA</t>
  </si>
  <si>
    <t>03.36976.18</t>
  </si>
  <si>
    <t>FERNANDO IRMER</t>
  </si>
  <si>
    <t>03.41434.20</t>
  </si>
  <si>
    <t>ROGERIO MARQUES FILHO</t>
  </si>
  <si>
    <t>03.7229.07</t>
  </si>
  <si>
    <t>ANDRE LUIS DE SOUZA</t>
  </si>
  <si>
    <t>03.34983.18</t>
  </si>
  <si>
    <t>NEWTON GUILHEN MARTINS</t>
  </si>
  <si>
    <t>03.47327.21</t>
  </si>
  <si>
    <t>MARCELO MONTEIRO DE OLIVEIRA</t>
  </si>
  <si>
    <t xml:space="preserve">03.42157.20 </t>
  </si>
  <si>
    <t>MICHEL FERNANDES DA SILVA</t>
  </si>
  <si>
    <t>03.5407.06</t>
  </si>
  <si>
    <t>ANTONIO DA SILVA NOVO JUNIOR</t>
  </si>
  <si>
    <t>03.42188.20</t>
  </si>
  <si>
    <t>ALESSANDER WESLEY FRANCISCO SANCHES</t>
  </si>
  <si>
    <t>03.30335.16</t>
  </si>
  <si>
    <t>EDUARDO CESAR GALLI</t>
  </si>
  <si>
    <t>03.50385.22</t>
  </si>
  <si>
    <t>JOSÉ RICARDO NOGUEIRA</t>
  </si>
  <si>
    <t>03.38600.19</t>
  </si>
  <si>
    <t>ASSOCIAÇÃO ESPORTIVA MTB SERTÃO</t>
  </si>
  <si>
    <t>EDIVALDO TEIXEIRA LADISLAU</t>
  </si>
  <si>
    <t>03.26210.15</t>
  </si>
  <si>
    <t>CLEBERSON VIEIRA DE ANDRADE</t>
  </si>
  <si>
    <t>03.49977.22</t>
  </si>
  <si>
    <t>FERNANDO CAMPOS NEVES</t>
  </si>
  <si>
    <t>03.7197.07</t>
  </si>
  <si>
    <t>DAVID FABIANO DOS SANTOS</t>
  </si>
  <si>
    <t>03.41405.20</t>
  </si>
  <si>
    <t>FERNANDO GAMBETA FALLA</t>
  </si>
  <si>
    <t>03.42073.20</t>
  </si>
  <si>
    <t>RODRIGO PELIZARO</t>
  </si>
  <si>
    <t>03.36239.18</t>
  </si>
  <si>
    <t>RICARDO BUSQUIM MASSUCATO</t>
  </si>
  <si>
    <t>03.49123.22</t>
  </si>
  <si>
    <t>ALEXSANDRO MULATO</t>
  </si>
  <si>
    <t>03.50142.22</t>
  </si>
  <si>
    <t>ALEX MAROCI</t>
  </si>
  <si>
    <t>03.49398.22</t>
  </si>
  <si>
    <t>LINCOLN BUZATO PELISSON</t>
  </si>
  <si>
    <t>03.42156.20</t>
  </si>
  <si>
    <t>KLEBERSON BORDON SILVA</t>
  </si>
  <si>
    <t>03.11025.09</t>
  </si>
  <si>
    <t>XCM2</t>
  </si>
  <si>
    <t>CRISTIANO TADEU JURKIEWICZ</t>
  </si>
  <si>
    <t>03.40763.19</t>
  </si>
  <si>
    <t xml:space="preserve">JOEL GERALDO COIMBRA FILHO </t>
  </si>
  <si>
    <t>03.5250.06</t>
  </si>
  <si>
    <t>OLDAIR SOUZA MARQUES</t>
  </si>
  <si>
    <t>03.42187.20</t>
  </si>
  <si>
    <t>ALEXANDRE NABHAN</t>
  </si>
  <si>
    <t>03.43569.20</t>
  </si>
  <si>
    <t>ALESSANDRO HENRIQUE BANA PAILO</t>
  </si>
  <si>
    <t>03.25230.15</t>
  </si>
  <si>
    <t>CLAUDIO MARCOS DE SOUZA</t>
  </si>
  <si>
    <t>03.50001.22</t>
  </si>
  <si>
    <t>JAIRO CAVICHIONI</t>
  </si>
  <si>
    <t>03.24225.15</t>
  </si>
  <si>
    <t>JIMMIY RODRIGO PADRE</t>
  </si>
  <si>
    <t>03.50080.22</t>
  </si>
  <si>
    <t>GILBERTO PEREIRA PADILHA</t>
  </si>
  <si>
    <t>03.25188.15</t>
  </si>
  <si>
    <t>LUCIANO DE OLIVEIRA</t>
  </si>
  <si>
    <t>03.42189.20</t>
  </si>
  <si>
    <t>MARCIO SHIGUEO SATO</t>
  </si>
  <si>
    <t>03.49738.22</t>
  </si>
  <si>
    <t>ALFEU VANDER DE BESSA</t>
  </si>
  <si>
    <t>03.48975.22</t>
  </si>
  <si>
    <t>RUBSNEI SOARES PAULINO</t>
  </si>
  <si>
    <t>03.50134.22</t>
  </si>
  <si>
    <t>JAYSON CONFESSOR DE OLIVEIRA</t>
  </si>
  <si>
    <t>03.49526.22</t>
  </si>
  <si>
    <t>MAURO SÉRGIO WILNES</t>
  </si>
  <si>
    <t>03.49875.22</t>
  </si>
  <si>
    <t>IVO DOS SANTOS DA SILVA RIBEIRO</t>
  </si>
  <si>
    <t>03.24146.15</t>
  </si>
  <si>
    <t>HELCIO DE JESUS MILANI</t>
  </si>
  <si>
    <t>03.24441.15</t>
  </si>
  <si>
    <t>CEZAR MARQUES APOLONIO</t>
  </si>
  <si>
    <t>03.24216.15</t>
  </si>
  <si>
    <t>SÉRGIO HENRIQUE ALVES DE OLIVEIRA</t>
  </si>
  <si>
    <t>03.42190.20</t>
  </si>
  <si>
    <t>CARLOS ROBERTO MARTINELLI</t>
  </si>
  <si>
    <t>03.131.04</t>
  </si>
  <si>
    <t>ROGERIO DONATONE</t>
  </si>
  <si>
    <t>03.50081.22</t>
  </si>
  <si>
    <t>LEONILCIO DE JESUS MOURA</t>
  </si>
  <si>
    <t>03.40948.19</t>
  </si>
  <si>
    <t>MAURÍCIO RIBAS SACCANI</t>
  </si>
  <si>
    <t>03.11114.10</t>
  </si>
  <si>
    <t>VALDECIR KRUGER</t>
  </si>
  <si>
    <t>03.25600.15</t>
  </si>
  <si>
    <t xml:space="preserve">VALDEMAR AMÂNCIO DE MELO </t>
  </si>
  <si>
    <t>03.39263.19</t>
  </si>
  <si>
    <t>CESAR AUGUSTO MORENO</t>
  </si>
  <si>
    <t>03.11024.09</t>
  </si>
  <si>
    <t>ALZIRO BASSANI</t>
  </si>
  <si>
    <t>03.14246.11</t>
  </si>
  <si>
    <t>FERNANDO ZANATTA</t>
  </si>
  <si>
    <t>03.8062.09</t>
  </si>
  <si>
    <t>MAIQUE LOURENÇO DA SILVA</t>
  </si>
  <si>
    <t>03.9649.08</t>
  </si>
  <si>
    <t xml:space="preserve">ELVIS FELISBERTO DE MIRANDA </t>
  </si>
  <si>
    <t>03.7031.07</t>
  </si>
  <si>
    <t>SMEL FOZ DO IGUAÇU</t>
  </si>
  <si>
    <t>TARCÍSIO DIAS POLI</t>
  </si>
  <si>
    <t>03.44510.21</t>
  </si>
  <si>
    <t>ROGERIO DO NASCIMENTO MACEDO</t>
  </si>
  <si>
    <t>03.4329.05</t>
  </si>
  <si>
    <t>MATHEUS HENRIQUE DA SILVA</t>
  </si>
  <si>
    <t>03.41463.20</t>
  </si>
  <si>
    <t>ERICK MOLINARI</t>
  </si>
  <si>
    <t>03.44759.21</t>
  </si>
  <si>
    <t>THIAGO RANGEL RANOLFI</t>
  </si>
  <si>
    <t>03.30020.16</t>
  </si>
  <si>
    <t>RANKING XCM MASTER D2  65+   - 01/04/2022</t>
  </si>
  <si>
    <t>RANKING XCM MASTER D1  60-64  - 01/04/2022</t>
  </si>
  <si>
    <t>RANKING XCM MASTER C2  55-59   -  01/04/2022</t>
  </si>
  <si>
    <t>RANKING XCM MASTER C1  50-54   -  01/04/2022</t>
  </si>
  <si>
    <t>RANKING XCM MASTER B2  45-49   -  01/04/2022</t>
  </si>
  <si>
    <t>RANKING XCM MASTER B1  40-44  -  01/04/2022</t>
  </si>
  <si>
    <t>RANKING XCM MASTER A2  35-39   -  01/04/2022</t>
  </si>
  <si>
    <t>RANKING XCM MASTER A1  30-34   -  01/04/2022</t>
  </si>
  <si>
    <t xml:space="preserve">RANKING XCM ELITE FEMININO   - 01/04/2022 </t>
  </si>
  <si>
    <t>RANKING XCM ELITE MASCULINO   -  01/04/2022</t>
  </si>
  <si>
    <t>JAIR PESSOA SOARES</t>
  </si>
  <si>
    <t>15.42248.20</t>
  </si>
  <si>
    <t>RANKING XCM SUB 30  -   11/04/2022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</si>
</sst>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16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textRotation="90"/>
    </xf>
    <xf numFmtId="0" fontId="6" fillId="34" borderId="20" xfId="0" applyFont="1" applyFill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2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2447925</xdr:colOff>
      <xdr:row>0</xdr:row>
      <xdr:rowOff>171450</xdr:rowOff>
    </xdr:from>
    <xdr:to>
      <xdr:col>4</xdr:col>
      <xdr:colOff>1019175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71450"/>
          <a:ext cx="2486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180975</xdr:rowOff>
    </xdr:from>
    <xdr:to>
      <xdr:col>4</xdr:col>
      <xdr:colOff>2362200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80975"/>
          <a:ext cx="2000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209550</xdr:rowOff>
    </xdr:from>
    <xdr:to>
      <xdr:col>4</xdr:col>
      <xdr:colOff>428625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9550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3000375</xdr:colOff>
      <xdr:row>0</xdr:row>
      <xdr:rowOff>266700</xdr:rowOff>
    </xdr:from>
    <xdr:to>
      <xdr:col>4</xdr:col>
      <xdr:colOff>1524000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161925</xdr:rowOff>
    </xdr:from>
    <xdr:to>
      <xdr:col>4</xdr:col>
      <xdr:colOff>1685925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1925"/>
          <a:ext cx="2333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142875</xdr:rowOff>
    </xdr:from>
    <xdr:to>
      <xdr:col>4</xdr:col>
      <xdr:colOff>1562100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2943225</xdr:colOff>
      <xdr:row>0</xdr:row>
      <xdr:rowOff>133350</xdr:rowOff>
    </xdr:from>
    <xdr:to>
      <xdr:col>4</xdr:col>
      <xdr:colOff>1352550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33350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2914650</xdr:colOff>
      <xdr:row>0</xdr:row>
      <xdr:rowOff>238125</xdr:rowOff>
    </xdr:from>
    <xdr:to>
      <xdr:col>4</xdr:col>
      <xdr:colOff>1162050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38125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2895600</xdr:colOff>
      <xdr:row>0</xdr:row>
      <xdr:rowOff>247650</xdr:rowOff>
    </xdr:from>
    <xdr:to>
      <xdr:col>4</xdr:col>
      <xdr:colOff>1781175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47650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133350</xdr:rowOff>
    </xdr:from>
    <xdr:to>
      <xdr:col>4</xdr:col>
      <xdr:colOff>600075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33350"/>
          <a:ext cx="241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219075</xdr:rowOff>
    </xdr:from>
    <xdr:to>
      <xdr:col>3</xdr:col>
      <xdr:colOff>514350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19075"/>
          <a:ext cx="2343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71" customWidth="1"/>
    <col min="2" max="2" width="17.57421875" style="72" bestFit="1" customWidth="1"/>
    <col min="3" max="3" width="50.28125" style="55" bestFit="1" customWidth="1"/>
    <col min="4" max="4" width="8.421875" style="72" bestFit="1" customWidth="1"/>
    <col min="5" max="5" width="65.8515625" style="73" bestFit="1" customWidth="1"/>
    <col min="6" max="6" width="5.28125" style="72" bestFit="1" customWidth="1"/>
    <col min="7" max="7" width="8.00390625" style="72" bestFit="1" customWidth="1"/>
    <col min="8" max="8" width="0.9921875" style="74" customWidth="1"/>
    <col min="9" max="9" width="6.7109375" style="69" customWidth="1"/>
    <col min="10" max="10" width="8.140625" style="69" customWidth="1"/>
    <col min="11" max="11" width="8.140625" style="69" bestFit="1" customWidth="1"/>
    <col min="12" max="12" width="6.7109375" style="69" customWidth="1"/>
    <col min="13" max="13" width="0.9921875" style="63" customWidth="1"/>
    <col min="14" max="16384" width="9.140625" style="55" customWidth="1"/>
  </cols>
  <sheetData>
    <row r="1" spans="1:13" ht="64.5" customHeight="1">
      <c r="A1" s="103"/>
      <c r="B1" s="104"/>
      <c r="C1" s="104"/>
      <c r="D1" s="104"/>
      <c r="E1" s="104"/>
      <c r="F1" s="104"/>
      <c r="G1" s="105"/>
      <c r="H1" s="54"/>
      <c r="I1" s="98"/>
      <c r="J1" s="106" t="s">
        <v>188</v>
      </c>
      <c r="K1" s="106" t="s">
        <v>103</v>
      </c>
      <c r="L1" s="107" t="s">
        <v>13</v>
      </c>
      <c r="M1" s="54"/>
    </row>
    <row r="2" spans="1:13" ht="64.5" customHeight="1">
      <c r="A2" s="100" t="s">
        <v>362</v>
      </c>
      <c r="B2" s="101"/>
      <c r="C2" s="101"/>
      <c r="D2" s="101"/>
      <c r="E2" s="101"/>
      <c r="F2" s="101"/>
      <c r="G2" s="102"/>
      <c r="H2" s="56"/>
      <c r="I2" s="99"/>
      <c r="J2" s="106"/>
      <c r="K2" s="106"/>
      <c r="L2" s="107"/>
      <c r="M2" s="57"/>
    </row>
    <row r="3" spans="1:13" s="27" customFormat="1" ht="18" customHeight="1">
      <c r="A3" s="90"/>
      <c r="B3" s="91"/>
      <c r="C3" s="91"/>
      <c r="D3" s="91"/>
      <c r="E3" s="91"/>
      <c r="F3" s="91"/>
      <c r="G3" s="92"/>
      <c r="H3" s="93"/>
      <c r="I3" s="15"/>
      <c r="J3" s="79">
        <v>44640</v>
      </c>
      <c r="K3" s="79">
        <v>44633</v>
      </c>
      <c r="L3" s="79">
        <v>44605</v>
      </c>
      <c r="M3" s="77"/>
    </row>
    <row r="4" spans="1:13" s="27" customFormat="1" ht="18" customHeight="1">
      <c r="A4" s="94" t="s">
        <v>3</v>
      </c>
      <c r="B4" s="94" t="s">
        <v>7</v>
      </c>
      <c r="C4" s="95" t="s">
        <v>2</v>
      </c>
      <c r="D4" s="94" t="s">
        <v>4</v>
      </c>
      <c r="E4" s="94" t="s">
        <v>0</v>
      </c>
      <c r="F4" s="94" t="s">
        <v>5</v>
      </c>
      <c r="G4" s="94" t="s">
        <v>6</v>
      </c>
      <c r="H4" s="84"/>
      <c r="I4" s="76"/>
      <c r="J4" s="76" t="s">
        <v>281</v>
      </c>
      <c r="K4" s="76" t="s">
        <v>104</v>
      </c>
      <c r="L4" s="76" t="s">
        <v>14</v>
      </c>
      <c r="M4" s="77"/>
    </row>
    <row r="5" spans="1:13" s="27" customFormat="1" ht="18" customHeight="1">
      <c r="A5" s="2">
        <v>1</v>
      </c>
      <c r="B5" s="2" t="s">
        <v>16</v>
      </c>
      <c r="C5" s="13" t="s">
        <v>15</v>
      </c>
      <c r="D5" s="2" t="s">
        <v>17</v>
      </c>
      <c r="E5" s="14" t="s">
        <v>18</v>
      </c>
      <c r="F5" s="2" t="s">
        <v>12</v>
      </c>
      <c r="G5" s="43">
        <f aca="true" t="shared" si="0" ref="G5:G19">SUM(I5:L5)</f>
        <v>105</v>
      </c>
      <c r="H5" s="75"/>
      <c r="I5" s="15"/>
      <c r="J5" s="15"/>
      <c r="K5" s="15">
        <v>20</v>
      </c>
      <c r="L5" s="15">
        <v>85</v>
      </c>
      <c r="M5" s="77"/>
    </row>
    <row r="6" spans="1:13" s="27" customFormat="1" ht="18" customHeight="1">
      <c r="A6" s="2">
        <v>1</v>
      </c>
      <c r="B6" s="2" t="s">
        <v>20</v>
      </c>
      <c r="C6" s="53" t="s">
        <v>19</v>
      </c>
      <c r="D6" s="2" t="s">
        <v>17</v>
      </c>
      <c r="E6" s="14" t="s">
        <v>21</v>
      </c>
      <c r="F6" s="2" t="s">
        <v>22</v>
      </c>
      <c r="G6" s="43">
        <f t="shared" si="0"/>
        <v>105</v>
      </c>
      <c r="H6" s="75"/>
      <c r="I6" s="15"/>
      <c r="J6" s="15"/>
      <c r="K6" s="15">
        <v>25</v>
      </c>
      <c r="L6" s="15">
        <v>80</v>
      </c>
      <c r="M6" s="77"/>
    </row>
    <row r="7" spans="1:13" s="27" customFormat="1" ht="18" customHeight="1">
      <c r="A7" s="2">
        <v>3</v>
      </c>
      <c r="B7" s="2" t="s">
        <v>24</v>
      </c>
      <c r="C7" s="96" t="s">
        <v>23</v>
      </c>
      <c r="D7" s="2" t="s">
        <v>17</v>
      </c>
      <c r="E7" s="14" t="s">
        <v>25</v>
      </c>
      <c r="F7" s="2" t="s">
        <v>22</v>
      </c>
      <c r="G7" s="43">
        <f t="shared" si="0"/>
        <v>65</v>
      </c>
      <c r="H7" s="75"/>
      <c r="I7" s="15"/>
      <c r="J7" s="15"/>
      <c r="K7" s="15"/>
      <c r="L7" s="15">
        <v>65</v>
      </c>
      <c r="M7" s="77"/>
    </row>
    <row r="8" spans="1:13" s="27" customFormat="1" ht="18" customHeight="1">
      <c r="A8" s="2">
        <v>4</v>
      </c>
      <c r="B8" s="2" t="s">
        <v>27</v>
      </c>
      <c r="C8" s="13" t="s">
        <v>26</v>
      </c>
      <c r="D8" s="2" t="s">
        <v>17</v>
      </c>
      <c r="E8" s="14" t="s">
        <v>18</v>
      </c>
      <c r="F8" s="2" t="s">
        <v>12</v>
      </c>
      <c r="G8" s="43">
        <f t="shared" si="0"/>
        <v>61</v>
      </c>
      <c r="H8" s="75"/>
      <c r="I8" s="15"/>
      <c r="J8" s="15"/>
      <c r="K8" s="15">
        <v>6</v>
      </c>
      <c r="L8" s="15">
        <v>55</v>
      </c>
      <c r="M8" s="77"/>
    </row>
    <row r="9" spans="1:13" s="27" customFormat="1" ht="18" customHeight="1">
      <c r="A9" s="2">
        <v>5</v>
      </c>
      <c r="B9" s="2" t="s">
        <v>31</v>
      </c>
      <c r="C9" s="13" t="s">
        <v>30</v>
      </c>
      <c r="D9" s="2" t="s">
        <v>17</v>
      </c>
      <c r="E9" s="14" t="s">
        <v>18</v>
      </c>
      <c r="F9" s="2" t="s">
        <v>12</v>
      </c>
      <c r="G9" s="43">
        <f t="shared" si="0"/>
        <v>55</v>
      </c>
      <c r="H9" s="75"/>
      <c r="I9" s="15"/>
      <c r="J9" s="15"/>
      <c r="K9" s="15">
        <v>15</v>
      </c>
      <c r="L9" s="15">
        <v>40</v>
      </c>
      <c r="M9" s="77"/>
    </row>
    <row r="10" spans="1:13" s="27" customFormat="1" ht="18" customHeight="1">
      <c r="A10" s="2">
        <v>6</v>
      </c>
      <c r="B10" s="2" t="s">
        <v>29</v>
      </c>
      <c r="C10" s="13" t="s">
        <v>28</v>
      </c>
      <c r="D10" s="2" t="s">
        <v>17</v>
      </c>
      <c r="E10" s="14" t="s">
        <v>18</v>
      </c>
      <c r="F10" s="2" t="s">
        <v>12</v>
      </c>
      <c r="G10" s="43">
        <f t="shared" si="0"/>
        <v>50</v>
      </c>
      <c r="H10" s="75"/>
      <c r="I10" s="15"/>
      <c r="J10" s="15"/>
      <c r="K10" s="15"/>
      <c r="L10" s="15">
        <v>50</v>
      </c>
      <c r="M10" s="77"/>
    </row>
    <row r="11" spans="1:13" s="27" customFormat="1" ht="18" customHeight="1">
      <c r="A11" s="2">
        <v>6</v>
      </c>
      <c r="B11" s="2" t="s">
        <v>337</v>
      </c>
      <c r="C11" s="13" t="s">
        <v>336</v>
      </c>
      <c r="D11" s="2" t="s">
        <v>17</v>
      </c>
      <c r="E11" s="14" t="s">
        <v>191</v>
      </c>
      <c r="F11" s="2" t="s">
        <v>192</v>
      </c>
      <c r="G11" s="43">
        <f t="shared" si="0"/>
        <v>50</v>
      </c>
      <c r="H11" s="75"/>
      <c r="I11" s="15"/>
      <c r="J11" s="15">
        <v>50</v>
      </c>
      <c r="K11" s="15"/>
      <c r="L11" s="15"/>
      <c r="M11" s="77"/>
    </row>
    <row r="12" spans="1:13" s="27" customFormat="1" ht="18" customHeight="1">
      <c r="A12" s="2">
        <v>8</v>
      </c>
      <c r="B12" s="2" t="s">
        <v>339</v>
      </c>
      <c r="C12" s="13" t="s">
        <v>338</v>
      </c>
      <c r="D12" s="2" t="s">
        <v>17</v>
      </c>
      <c r="E12" s="14" t="s">
        <v>211</v>
      </c>
      <c r="F12" s="2" t="s">
        <v>192</v>
      </c>
      <c r="G12" s="43">
        <f t="shared" si="0"/>
        <v>40</v>
      </c>
      <c r="H12" s="75"/>
      <c r="I12" s="15"/>
      <c r="J12" s="15">
        <v>40</v>
      </c>
      <c r="K12" s="15"/>
      <c r="L12" s="15"/>
      <c r="M12" s="77"/>
    </row>
    <row r="13" spans="1:13" s="27" customFormat="1" ht="18" customHeight="1">
      <c r="A13" s="2">
        <v>9</v>
      </c>
      <c r="B13" s="2" t="s">
        <v>341</v>
      </c>
      <c r="C13" s="13" t="s">
        <v>340</v>
      </c>
      <c r="D13" s="2" t="s">
        <v>17</v>
      </c>
      <c r="E13" s="14" t="s">
        <v>342</v>
      </c>
      <c r="F13" s="2" t="s">
        <v>192</v>
      </c>
      <c r="G13" s="43">
        <f t="shared" si="0"/>
        <v>35</v>
      </c>
      <c r="H13" s="75"/>
      <c r="I13" s="15"/>
      <c r="J13" s="15">
        <v>35</v>
      </c>
      <c r="K13" s="15"/>
      <c r="L13" s="15"/>
      <c r="M13" s="77"/>
    </row>
    <row r="14" spans="1:13" s="27" customFormat="1" ht="18" customHeight="1">
      <c r="A14" s="2">
        <v>10</v>
      </c>
      <c r="B14" s="2" t="s">
        <v>344</v>
      </c>
      <c r="C14" s="13" t="s">
        <v>343</v>
      </c>
      <c r="D14" s="2" t="s">
        <v>17</v>
      </c>
      <c r="E14" s="14" t="s">
        <v>218</v>
      </c>
      <c r="F14" s="2" t="s">
        <v>192</v>
      </c>
      <c r="G14" s="43">
        <f t="shared" si="0"/>
        <v>30</v>
      </c>
      <c r="H14" s="75"/>
      <c r="I14" s="15"/>
      <c r="J14" s="15">
        <v>30</v>
      </c>
      <c r="K14" s="15"/>
      <c r="L14" s="15"/>
      <c r="M14" s="77"/>
    </row>
    <row r="15" spans="1:13" s="27" customFormat="1" ht="18" customHeight="1">
      <c r="A15" s="2">
        <v>11</v>
      </c>
      <c r="B15" s="2" t="s">
        <v>346</v>
      </c>
      <c r="C15" s="13" t="s">
        <v>345</v>
      </c>
      <c r="D15" s="2" t="s">
        <v>17</v>
      </c>
      <c r="E15" s="14" t="s">
        <v>18</v>
      </c>
      <c r="F15" s="2" t="s">
        <v>192</v>
      </c>
      <c r="G15" s="43">
        <f t="shared" si="0"/>
        <v>25</v>
      </c>
      <c r="H15" s="75"/>
      <c r="I15" s="15"/>
      <c r="J15" s="15">
        <v>25</v>
      </c>
      <c r="K15" s="15"/>
      <c r="L15" s="15"/>
      <c r="M15" s="77"/>
    </row>
    <row r="16" spans="1:13" s="27" customFormat="1" ht="18" customHeight="1">
      <c r="A16" s="2">
        <v>12</v>
      </c>
      <c r="B16" s="2" t="s">
        <v>348</v>
      </c>
      <c r="C16" s="13" t="s">
        <v>347</v>
      </c>
      <c r="D16" s="2" t="s">
        <v>17</v>
      </c>
      <c r="E16" s="14" t="s">
        <v>191</v>
      </c>
      <c r="F16" s="2" t="s">
        <v>192</v>
      </c>
      <c r="G16" s="43">
        <f t="shared" si="0"/>
        <v>20</v>
      </c>
      <c r="H16" s="75"/>
      <c r="I16" s="15"/>
      <c r="J16" s="15">
        <v>20</v>
      </c>
      <c r="K16" s="15"/>
      <c r="L16" s="15"/>
      <c r="M16" s="77"/>
    </row>
    <row r="17" spans="1:13" s="27" customFormat="1" ht="18" customHeight="1">
      <c r="A17" s="2">
        <v>13</v>
      </c>
      <c r="B17" s="2" t="s">
        <v>350</v>
      </c>
      <c r="C17" s="13" t="s">
        <v>349</v>
      </c>
      <c r="D17" s="2" t="s">
        <v>17</v>
      </c>
      <c r="E17" s="14" t="s">
        <v>191</v>
      </c>
      <c r="F17" s="2" t="s">
        <v>192</v>
      </c>
      <c r="G17" s="43">
        <f t="shared" si="0"/>
        <v>15</v>
      </c>
      <c r="H17" s="75"/>
      <c r="I17" s="15"/>
      <c r="J17" s="15">
        <v>15</v>
      </c>
      <c r="K17" s="15"/>
      <c r="L17" s="15"/>
      <c r="M17" s="77"/>
    </row>
    <row r="18" spans="1:13" s="27" customFormat="1" ht="18" customHeight="1">
      <c r="A18" s="2">
        <v>14</v>
      </c>
      <c r="B18" s="2" t="s">
        <v>352</v>
      </c>
      <c r="C18" s="78" t="s">
        <v>351</v>
      </c>
      <c r="D18" s="2" t="s">
        <v>17</v>
      </c>
      <c r="E18" s="14" t="s">
        <v>218</v>
      </c>
      <c r="F18" s="2" t="s">
        <v>192</v>
      </c>
      <c r="G18" s="43">
        <f t="shared" si="0"/>
        <v>10</v>
      </c>
      <c r="H18" s="75"/>
      <c r="I18" s="15"/>
      <c r="J18" s="15">
        <v>10</v>
      </c>
      <c r="K18" s="15"/>
      <c r="L18" s="15"/>
      <c r="M18" s="77"/>
    </row>
    <row r="19" spans="1:13" s="27" customFormat="1" ht="18" customHeight="1">
      <c r="A19" s="2">
        <v>15</v>
      </c>
      <c r="B19" s="2" t="s">
        <v>118</v>
      </c>
      <c r="C19" s="13" t="s">
        <v>117</v>
      </c>
      <c r="D19" s="2" t="s">
        <v>17</v>
      </c>
      <c r="E19" s="14" t="s">
        <v>18</v>
      </c>
      <c r="F19" s="2" t="s">
        <v>12</v>
      </c>
      <c r="G19" s="43">
        <f t="shared" si="0"/>
        <v>8</v>
      </c>
      <c r="H19" s="75"/>
      <c r="I19" s="15"/>
      <c r="J19" s="15"/>
      <c r="K19" s="15">
        <v>8</v>
      </c>
      <c r="L19" s="15"/>
      <c r="M19" s="77"/>
    </row>
    <row r="20" spans="1:13" s="27" customFormat="1" ht="18" customHeight="1">
      <c r="A20" s="2"/>
      <c r="B20" s="2"/>
      <c r="C20" s="13"/>
      <c r="D20" s="2"/>
      <c r="E20" s="14"/>
      <c r="F20" s="2"/>
      <c r="G20" s="43"/>
      <c r="H20" s="75"/>
      <c r="I20" s="15"/>
      <c r="J20" s="15"/>
      <c r="K20" s="15"/>
      <c r="L20" s="15"/>
      <c r="M20" s="77"/>
    </row>
    <row r="21" spans="1:13" s="27" customFormat="1" ht="18" customHeight="1">
      <c r="A21" s="2"/>
      <c r="B21" s="2"/>
      <c r="C21" s="13"/>
      <c r="D21" s="2"/>
      <c r="E21" s="14"/>
      <c r="F21" s="2"/>
      <c r="G21" s="43"/>
      <c r="H21" s="75"/>
      <c r="I21" s="15"/>
      <c r="J21" s="15"/>
      <c r="K21" s="15"/>
      <c r="L21" s="15"/>
      <c r="M21" s="77"/>
    </row>
    <row r="22" spans="1:13" s="63" customFormat="1" ht="6.75" customHeight="1">
      <c r="A22" s="58"/>
      <c r="B22" s="59"/>
      <c r="C22" s="60"/>
      <c r="D22" s="59"/>
      <c r="E22" s="61"/>
      <c r="F22" s="59"/>
      <c r="G22" s="60"/>
      <c r="H22" s="59"/>
      <c r="I22" s="60"/>
      <c r="J22" s="60"/>
      <c r="K22" s="60"/>
      <c r="L22" s="60"/>
      <c r="M22" s="62"/>
    </row>
    <row r="23" spans="1:13" s="66" customFormat="1" ht="12.75" customHeight="1">
      <c r="A23" s="64"/>
      <c r="B23" s="65"/>
      <c r="D23" s="65"/>
      <c r="E23" s="67"/>
      <c r="F23" s="65"/>
      <c r="G23" s="65"/>
      <c r="H23" s="68"/>
      <c r="I23" s="69"/>
      <c r="J23" s="69"/>
      <c r="K23" s="69"/>
      <c r="L23" s="69"/>
      <c r="M23" s="70"/>
    </row>
  </sheetData>
  <sheetProtection password="E42B" sheet="1" objects="1" scenarios="1" selectLockedCells="1" selectUnlockedCells="1"/>
  <mergeCells count="6">
    <mergeCell ref="I1:I2"/>
    <mergeCell ref="A2:G2"/>
    <mergeCell ref="A1:G1"/>
    <mergeCell ref="J1:J2"/>
    <mergeCell ref="L1:L2"/>
    <mergeCell ref="K1:K2"/>
  </mergeCells>
  <conditionalFormatting sqref="C21">
    <cfRule type="duplicateValues" priority="5" dxfId="0" stopIfTrue="1">
      <formula>AND(COUNTIF($C$21:$C$21,C21)&gt;1,NOT(ISBLANK(C21)))</formula>
    </cfRule>
  </conditionalFormatting>
  <conditionalFormatting sqref="B1:C2 B4:C65536">
    <cfRule type="expression" priority="326" dxfId="3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3">
    <cfRule type="duplicateValues" priority="443" dxfId="0" stopIfTrue="1">
      <formula>AND(COUNTIF($B$5:$C$23,B5)&gt;1,NOT(ISBLANK(B5)))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28.8515625" style="7" customWidth="1"/>
    <col min="4" max="4" width="9.7109375" style="5" customWidth="1"/>
    <col min="5" max="5" width="78.421875" style="25" customWidth="1"/>
    <col min="6" max="6" width="5.28125" style="5" bestFit="1" customWidth="1"/>
    <col min="7" max="7" width="8.57421875" style="5" customWidth="1"/>
    <col min="8" max="8" width="1.1484375" style="26" customWidth="1"/>
    <col min="9" max="9" width="6.8515625" style="27" customWidth="1"/>
    <col min="10" max="10" width="8.140625" style="27" bestFit="1" customWidth="1"/>
    <col min="11" max="11" width="1.1484375" style="28" customWidth="1"/>
    <col min="12" max="16384" width="9.140625" style="7" customWidth="1"/>
  </cols>
  <sheetData>
    <row r="1" spans="1:11" ht="69.75" customHeight="1">
      <c r="A1" s="103"/>
      <c r="B1" s="104"/>
      <c r="C1" s="104"/>
      <c r="D1" s="104"/>
      <c r="E1" s="104"/>
      <c r="F1" s="104"/>
      <c r="G1" s="105"/>
      <c r="H1" s="6"/>
      <c r="I1" s="111"/>
      <c r="J1" s="113" t="s">
        <v>142</v>
      </c>
      <c r="K1" s="6"/>
    </row>
    <row r="2" spans="1:11" s="10" customFormat="1" ht="69.75" customHeight="1">
      <c r="A2" s="108" t="s">
        <v>353</v>
      </c>
      <c r="B2" s="109"/>
      <c r="C2" s="109"/>
      <c r="D2" s="109"/>
      <c r="E2" s="109"/>
      <c r="F2" s="109"/>
      <c r="G2" s="110"/>
      <c r="H2" s="8"/>
      <c r="I2" s="112"/>
      <c r="J2" s="113"/>
      <c r="K2" s="9"/>
    </row>
    <row r="3" spans="1:11" s="27" customFormat="1" ht="18" customHeight="1">
      <c r="A3" s="81"/>
      <c r="B3" s="82"/>
      <c r="D3" s="82"/>
      <c r="E3" s="83"/>
      <c r="F3" s="82"/>
      <c r="G3" s="82"/>
      <c r="H3" s="84"/>
      <c r="I3" s="79"/>
      <c r="J3" s="79">
        <v>44640</v>
      </c>
      <c r="K3" s="77"/>
    </row>
    <row r="4" spans="1:11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5">
        <v>0</v>
      </c>
      <c r="I4" s="76"/>
      <c r="J4" s="76" t="s">
        <v>104</v>
      </c>
      <c r="K4" s="77"/>
    </row>
    <row r="5" spans="1:11" s="27" customFormat="1" ht="18" customHeight="1">
      <c r="A5" s="2">
        <v>1</v>
      </c>
      <c r="B5" s="2" t="s">
        <v>187</v>
      </c>
      <c r="C5" s="13" t="s">
        <v>185</v>
      </c>
      <c r="D5" s="2" t="s">
        <v>186</v>
      </c>
      <c r="E5" s="14" t="s">
        <v>145</v>
      </c>
      <c r="F5" s="2" t="s">
        <v>82</v>
      </c>
      <c r="G5" s="2">
        <f>SUM(I5:J5)</f>
        <v>10</v>
      </c>
      <c r="H5" s="75"/>
      <c r="I5" s="2"/>
      <c r="J5" s="2">
        <v>10</v>
      </c>
      <c r="K5" s="77"/>
    </row>
    <row r="6" spans="1:11" s="27" customFormat="1" ht="18" customHeight="1">
      <c r="A6" s="2"/>
      <c r="B6" s="2"/>
      <c r="C6" s="13"/>
      <c r="D6" s="2"/>
      <c r="E6" s="14"/>
      <c r="F6" s="2"/>
      <c r="G6" s="2"/>
      <c r="H6" s="75"/>
      <c r="I6" s="2"/>
      <c r="J6" s="2"/>
      <c r="K6" s="77"/>
    </row>
    <row r="7" spans="1:11" s="27" customFormat="1" ht="18" customHeight="1">
      <c r="A7" s="2"/>
      <c r="B7" s="2"/>
      <c r="C7" s="13"/>
      <c r="D7" s="2"/>
      <c r="E7" s="14"/>
      <c r="F7" s="2"/>
      <c r="G7" s="2"/>
      <c r="H7" s="75"/>
      <c r="I7" s="2"/>
      <c r="J7" s="2"/>
      <c r="K7" s="77"/>
    </row>
    <row r="8" spans="1:11" s="28" customFormat="1" ht="6.75" customHeight="1">
      <c r="A8" s="29"/>
      <c r="B8" s="30"/>
      <c r="C8" s="31"/>
      <c r="D8" s="30"/>
      <c r="E8" s="32"/>
      <c r="F8" s="30"/>
      <c r="G8" s="33"/>
      <c r="H8" s="30"/>
      <c r="I8" s="21"/>
      <c r="J8" s="21"/>
      <c r="K8" s="34"/>
    </row>
    <row r="9" spans="1:11" s="23" customFormat="1" ht="12.75" customHeight="1">
      <c r="A9" s="35"/>
      <c r="B9" s="36"/>
      <c r="D9" s="36"/>
      <c r="E9" s="37"/>
      <c r="F9" s="36"/>
      <c r="G9" s="36"/>
      <c r="H9" s="38"/>
      <c r="I9" s="27"/>
      <c r="J9" s="27"/>
      <c r="K9" s="39"/>
    </row>
  </sheetData>
  <sheetProtection password="E42B" sheet="1" objects="1" scenarios="1" selectLockedCells="1" selectUnlockedCells="1"/>
  <mergeCells count="4">
    <mergeCell ref="I1:I2"/>
    <mergeCell ref="A2:G2"/>
    <mergeCell ref="A1:G1"/>
    <mergeCell ref="J1:J2"/>
  </mergeCells>
  <conditionalFormatting sqref="B1:C2 B4:C65536">
    <cfRule type="expression" priority="270" dxfId="3" stopIfTrue="1">
      <formula>AND(COUNTIF($B$1:$C$2,B1)+COUNTIF($B$4:$C$65536,B1)&gt;1,NOT(ISBLANK(B1)))</formula>
    </cfRule>
  </conditionalFormatting>
  <conditionalFormatting sqref="B5:C9">
    <cfRule type="duplicateValues" priority="374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4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39.8515625" style="25" bestFit="1" customWidth="1"/>
    <col min="6" max="6" width="6.8515625" style="5" customWidth="1"/>
    <col min="7" max="7" width="8.421875" style="5" customWidth="1"/>
    <col min="8" max="8" width="1.1484375" style="26" customWidth="1"/>
    <col min="9" max="9" width="6.7109375" style="27" customWidth="1"/>
    <col min="10" max="12" width="8.140625" style="27" bestFit="1" customWidth="1"/>
    <col min="13" max="13" width="6.7109375" style="27" customWidth="1"/>
    <col min="14" max="14" width="1.1484375" style="28" customWidth="1"/>
    <col min="15" max="16384" width="9.140625" style="7" customWidth="1"/>
  </cols>
  <sheetData>
    <row r="1" spans="1:14" ht="69.75" customHeight="1">
      <c r="A1" s="103"/>
      <c r="B1" s="104"/>
      <c r="C1" s="104"/>
      <c r="D1" s="104"/>
      <c r="E1" s="104"/>
      <c r="F1" s="104"/>
      <c r="G1" s="105"/>
      <c r="H1" s="6"/>
      <c r="I1" s="106"/>
      <c r="J1" s="106" t="s">
        <v>188</v>
      </c>
      <c r="K1" s="113" t="s">
        <v>142</v>
      </c>
      <c r="L1" s="106" t="s">
        <v>103</v>
      </c>
      <c r="M1" s="107" t="s">
        <v>13</v>
      </c>
      <c r="N1" s="6"/>
    </row>
    <row r="2" spans="1:14" s="10" customFormat="1" ht="69.75" customHeight="1">
      <c r="A2" s="108" t="s">
        <v>365</v>
      </c>
      <c r="B2" s="109"/>
      <c r="C2" s="109"/>
      <c r="D2" s="109"/>
      <c r="E2" s="109"/>
      <c r="F2" s="109"/>
      <c r="G2" s="110"/>
      <c r="H2" s="8"/>
      <c r="I2" s="106"/>
      <c r="J2" s="106"/>
      <c r="K2" s="113"/>
      <c r="L2" s="106"/>
      <c r="M2" s="107"/>
      <c r="N2" s="9"/>
    </row>
    <row r="3" spans="1:14" s="27" customFormat="1" ht="18" customHeight="1">
      <c r="A3" s="85"/>
      <c r="B3" s="86"/>
      <c r="C3" s="86"/>
      <c r="D3" s="86"/>
      <c r="E3" s="86"/>
      <c r="F3" s="86"/>
      <c r="G3" s="87"/>
      <c r="H3" s="84"/>
      <c r="I3" s="79"/>
      <c r="J3" s="79">
        <v>44640</v>
      </c>
      <c r="K3" s="79">
        <v>44640</v>
      </c>
      <c r="L3" s="79">
        <v>44633</v>
      </c>
      <c r="M3" s="79">
        <v>44605</v>
      </c>
      <c r="N3" s="77"/>
    </row>
    <row r="4" spans="1:14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5"/>
      <c r="I4" s="76"/>
      <c r="J4" s="76" t="s">
        <v>281</v>
      </c>
      <c r="K4" s="76" t="s">
        <v>104</v>
      </c>
      <c r="L4" s="76" t="s">
        <v>104</v>
      </c>
      <c r="M4" s="76" t="s">
        <v>14</v>
      </c>
      <c r="N4" s="77"/>
    </row>
    <row r="5" spans="1:14" s="27" customFormat="1" ht="18" customHeight="1">
      <c r="A5" s="2">
        <v>1</v>
      </c>
      <c r="B5" s="2" t="s">
        <v>364</v>
      </c>
      <c r="C5" s="13" t="s">
        <v>363</v>
      </c>
      <c r="D5" s="2" t="s">
        <v>95</v>
      </c>
      <c r="E5" s="14" t="s">
        <v>18</v>
      </c>
      <c r="F5" s="2" t="s">
        <v>36</v>
      </c>
      <c r="G5" s="2">
        <f>SUM(I5:M5)</f>
        <v>115</v>
      </c>
      <c r="H5" s="75"/>
      <c r="I5" s="2"/>
      <c r="J5" s="2"/>
      <c r="K5" s="2">
        <v>20</v>
      </c>
      <c r="L5" s="2"/>
      <c r="M5" s="2">
        <v>95</v>
      </c>
      <c r="N5" s="77"/>
    </row>
    <row r="6" spans="1:14" s="27" customFormat="1" ht="18" customHeight="1">
      <c r="A6" s="2">
        <v>2</v>
      </c>
      <c r="B6" s="2" t="s">
        <v>96</v>
      </c>
      <c r="C6" s="13" t="s">
        <v>94</v>
      </c>
      <c r="D6" s="2" t="s">
        <v>95</v>
      </c>
      <c r="E6" s="14" t="s">
        <v>18</v>
      </c>
      <c r="F6" s="2" t="s">
        <v>12</v>
      </c>
      <c r="G6" s="2">
        <f aca="true" t="shared" si="0" ref="G6:G18">SUM(I6:M6)</f>
        <v>110</v>
      </c>
      <c r="H6" s="75"/>
      <c r="I6" s="2"/>
      <c r="J6" s="2"/>
      <c r="K6" s="2"/>
      <c r="L6" s="2">
        <v>20</v>
      </c>
      <c r="M6" s="2">
        <v>90</v>
      </c>
      <c r="N6" s="77"/>
    </row>
    <row r="7" spans="1:14" s="27" customFormat="1" ht="18" customHeight="1">
      <c r="A7" s="2">
        <v>2</v>
      </c>
      <c r="B7" s="2" t="s">
        <v>98</v>
      </c>
      <c r="C7" s="13" t="s">
        <v>97</v>
      </c>
      <c r="D7" s="2" t="s">
        <v>95</v>
      </c>
      <c r="E7" s="14" t="s">
        <v>18</v>
      </c>
      <c r="F7" s="2" t="s">
        <v>12</v>
      </c>
      <c r="G7" s="2">
        <f t="shared" si="0"/>
        <v>110</v>
      </c>
      <c r="H7" s="75"/>
      <c r="I7" s="2"/>
      <c r="J7" s="2"/>
      <c r="K7" s="2"/>
      <c r="L7" s="2">
        <v>25</v>
      </c>
      <c r="M7" s="2">
        <v>85</v>
      </c>
      <c r="N7" s="77"/>
    </row>
    <row r="8" spans="1:14" s="27" customFormat="1" ht="18" customHeight="1">
      <c r="A8" s="2">
        <v>4</v>
      </c>
      <c r="B8" s="2" t="s">
        <v>100</v>
      </c>
      <c r="C8" s="13" t="s">
        <v>99</v>
      </c>
      <c r="D8" s="2" t="s">
        <v>95</v>
      </c>
      <c r="E8" s="14" t="s">
        <v>18</v>
      </c>
      <c r="F8" s="2" t="s">
        <v>12</v>
      </c>
      <c r="G8" s="2">
        <f t="shared" si="0"/>
        <v>95</v>
      </c>
      <c r="H8" s="75"/>
      <c r="I8" s="2"/>
      <c r="J8" s="2"/>
      <c r="K8" s="2"/>
      <c r="L8" s="2">
        <v>15</v>
      </c>
      <c r="M8" s="2">
        <v>80</v>
      </c>
      <c r="N8" s="77"/>
    </row>
    <row r="9" spans="1:14" s="27" customFormat="1" ht="18" customHeight="1">
      <c r="A9" s="2">
        <v>5</v>
      </c>
      <c r="B9" s="2" t="s">
        <v>102</v>
      </c>
      <c r="C9" s="13" t="s">
        <v>101</v>
      </c>
      <c r="D9" s="2" t="s">
        <v>95</v>
      </c>
      <c r="E9" s="14" t="s">
        <v>18</v>
      </c>
      <c r="F9" s="2" t="s">
        <v>12</v>
      </c>
      <c r="G9" s="2">
        <f t="shared" si="0"/>
        <v>55</v>
      </c>
      <c r="H9" s="75"/>
      <c r="I9" s="2"/>
      <c r="J9" s="2"/>
      <c r="K9" s="2"/>
      <c r="L9" s="2"/>
      <c r="M9" s="2">
        <v>55</v>
      </c>
      <c r="N9" s="77"/>
    </row>
    <row r="10" spans="1:14" s="27" customFormat="1" ht="18" customHeight="1">
      <c r="A10" s="2">
        <v>6</v>
      </c>
      <c r="B10" s="2" t="s">
        <v>190</v>
      </c>
      <c r="C10" s="13" t="s">
        <v>189</v>
      </c>
      <c r="D10" s="2" t="s">
        <v>95</v>
      </c>
      <c r="E10" s="14" t="s">
        <v>191</v>
      </c>
      <c r="F10" s="2" t="s">
        <v>192</v>
      </c>
      <c r="G10" s="2">
        <f t="shared" si="0"/>
        <v>50</v>
      </c>
      <c r="H10" s="75"/>
      <c r="I10" s="2"/>
      <c r="J10" s="2">
        <v>50</v>
      </c>
      <c r="K10" s="2"/>
      <c r="L10" s="2"/>
      <c r="M10" s="2"/>
      <c r="N10" s="77"/>
    </row>
    <row r="11" spans="1:14" s="27" customFormat="1" ht="18" customHeight="1">
      <c r="A11" s="2">
        <v>7</v>
      </c>
      <c r="B11" s="2" t="s">
        <v>195</v>
      </c>
      <c r="C11" s="13" t="s">
        <v>193</v>
      </c>
      <c r="D11" s="2" t="s">
        <v>95</v>
      </c>
      <c r="E11" s="14" t="s">
        <v>194</v>
      </c>
      <c r="F11" s="2" t="s">
        <v>192</v>
      </c>
      <c r="G11" s="2">
        <f t="shared" si="0"/>
        <v>30</v>
      </c>
      <c r="H11" s="75"/>
      <c r="I11" s="2"/>
      <c r="J11" s="2">
        <v>30</v>
      </c>
      <c r="K11" s="2"/>
      <c r="L11" s="2"/>
      <c r="M11" s="2"/>
      <c r="N11" s="77"/>
    </row>
    <row r="12" spans="1:14" s="27" customFormat="1" ht="18" customHeight="1">
      <c r="A12" s="2">
        <v>8</v>
      </c>
      <c r="B12" s="2" t="s">
        <v>148</v>
      </c>
      <c r="C12" s="13" t="s">
        <v>149</v>
      </c>
      <c r="D12" s="2" t="s">
        <v>95</v>
      </c>
      <c r="E12" s="14" t="s">
        <v>18</v>
      </c>
      <c r="F12" s="2" t="s">
        <v>82</v>
      </c>
      <c r="G12" s="2">
        <f t="shared" si="0"/>
        <v>25</v>
      </c>
      <c r="H12" s="75"/>
      <c r="I12" s="2"/>
      <c r="J12" s="2"/>
      <c r="K12" s="2">
        <v>25</v>
      </c>
      <c r="L12" s="2"/>
      <c r="M12" s="2"/>
      <c r="N12" s="77"/>
    </row>
    <row r="13" spans="1:14" s="27" customFormat="1" ht="18" customHeight="1">
      <c r="A13" s="2">
        <v>8</v>
      </c>
      <c r="B13" s="2" t="s">
        <v>197</v>
      </c>
      <c r="C13" s="13" t="s">
        <v>196</v>
      </c>
      <c r="D13" s="2" t="s">
        <v>95</v>
      </c>
      <c r="E13" s="14" t="s">
        <v>198</v>
      </c>
      <c r="F13" s="2" t="s">
        <v>192</v>
      </c>
      <c r="G13" s="2">
        <f t="shared" si="0"/>
        <v>25</v>
      </c>
      <c r="H13" s="75"/>
      <c r="I13" s="2"/>
      <c r="J13" s="2">
        <v>25</v>
      </c>
      <c r="K13" s="2"/>
      <c r="L13" s="2"/>
      <c r="M13" s="2"/>
      <c r="N13" s="77"/>
    </row>
    <row r="14" spans="1:14" s="27" customFormat="1" ht="18" customHeight="1">
      <c r="A14" s="2">
        <v>10</v>
      </c>
      <c r="B14" s="2" t="s">
        <v>200</v>
      </c>
      <c r="C14" s="13" t="s">
        <v>199</v>
      </c>
      <c r="D14" s="2" t="s">
        <v>95</v>
      </c>
      <c r="E14" s="14" t="s">
        <v>18</v>
      </c>
      <c r="F14" s="2" t="s">
        <v>192</v>
      </c>
      <c r="G14" s="2">
        <f t="shared" si="0"/>
        <v>20</v>
      </c>
      <c r="H14" s="75"/>
      <c r="I14" s="2"/>
      <c r="J14" s="2">
        <v>20</v>
      </c>
      <c r="K14" s="2"/>
      <c r="L14" s="2"/>
      <c r="M14" s="2"/>
      <c r="N14" s="77"/>
    </row>
    <row r="15" spans="1:14" s="27" customFormat="1" ht="18" customHeight="1">
      <c r="A15" s="2">
        <v>11</v>
      </c>
      <c r="B15" s="2" t="s">
        <v>202</v>
      </c>
      <c r="C15" s="13" t="s">
        <v>201</v>
      </c>
      <c r="D15" s="2" t="s">
        <v>95</v>
      </c>
      <c r="E15" s="14" t="s">
        <v>194</v>
      </c>
      <c r="F15" s="2" t="s">
        <v>192</v>
      </c>
      <c r="G15" s="2">
        <f t="shared" si="0"/>
        <v>15</v>
      </c>
      <c r="H15" s="75"/>
      <c r="I15" s="2"/>
      <c r="J15" s="2">
        <v>15</v>
      </c>
      <c r="K15" s="2"/>
      <c r="L15" s="2"/>
      <c r="M15" s="2"/>
      <c r="N15" s="77"/>
    </row>
    <row r="16" spans="1:14" s="27" customFormat="1" ht="18" customHeight="1">
      <c r="A16" s="2">
        <v>12</v>
      </c>
      <c r="B16" s="2" t="s">
        <v>122</v>
      </c>
      <c r="C16" s="13" t="s">
        <v>121</v>
      </c>
      <c r="D16" s="2" t="s">
        <v>95</v>
      </c>
      <c r="E16" s="14" t="s">
        <v>18</v>
      </c>
      <c r="F16" s="2" t="s">
        <v>22</v>
      </c>
      <c r="G16" s="2">
        <f t="shared" si="0"/>
        <v>10</v>
      </c>
      <c r="H16" s="75"/>
      <c r="I16" s="2"/>
      <c r="J16" s="2"/>
      <c r="K16" s="2"/>
      <c r="L16" s="2">
        <v>10</v>
      </c>
      <c r="M16" s="2"/>
      <c r="N16" s="77"/>
    </row>
    <row r="17" spans="1:14" s="27" customFormat="1" ht="18" customHeight="1">
      <c r="A17" s="2">
        <v>13</v>
      </c>
      <c r="B17" s="2" t="s">
        <v>124</v>
      </c>
      <c r="C17" s="53" t="s">
        <v>123</v>
      </c>
      <c r="D17" s="2" t="s">
        <v>95</v>
      </c>
      <c r="E17" s="14" t="s">
        <v>18</v>
      </c>
      <c r="F17" s="2" t="s">
        <v>12</v>
      </c>
      <c r="G17" s="2">
        <f t="shared" si="0"/>
        <v>6</v>
      </c>
      <c r="H17" s="75"/>
      <c r="I17" s="2"/>
      <c r="J17" s="2"/>
      <c r="K17" s="2"/>
      <c r="L17" s="2">
        <v>6</v>
      </c>
      <c r="M17" s="2"/>
      <c r="N17" s="77"/>
    </row>
    <row r="18" spans="1:14" s="27" customFormat="1" ht="18" customHeight="1">
      <c r="A18" s="2">
        <v>14</v>
      </c>
      <c r="B18" s="2" t="s">
        <v>126</v>
      </c>
      <c r="C18" s="13" t="s">
        <v>125</v>
      </c>
      <c r="D18" s="2" t="s">
        <v>95</v>
      </c>
      <c r="E18" s="14" t="s">
        <v>127</v>
      </c>
      <c r="F18" s="2" t="s">
        <v>12</v>
      </c>
      <c r="G18" s="2">
        <f t="shared" si="0"/>
        <v>4</v>
      </c>
      <c r="H18" s="75"/>
      <c r="I18" s="2"/>
      <c r="J18" s="2"/>
      <c r="K18" s="2"/>
      <c r="L18" s="2">
        <v>4</v>
      </c>
      <c r="M18" s="2"/>
      <c r="N18" s="77"/>
    </row>
    <row r="19" spans="1:14" s="27" customFormat="1" ht="18" customHeight="1">
      <c r="A19" s="2"/>
      <c r="B19" s="2"/>
      <c r="C19" s="13"/>
      <c r="D19" s="2"/>
      <c r="E19" s="14"/>
      <c r="F19" s="2"/>
      <c r="G19" s="2"/>
      <c r="H19" s="75"/>
      <c r="I19" s="2"/>
      <c r="J19" s="2"/>
      <c r="K19" s="2"/>
      <c r="L19" s="2"/>
      <c r="M19" s="2"/>
      <c r="N19" s="77"/>
    </row>
    <row r="20" spans="1:14" s="28" customFormat="1" ht="4.5" customHeight="1">
      <c r="A20" s="29"/>
      <c r="B20" s="30"/>
      <c r="C20" s="31"/>
      <c r="D20" s="30"/>
      <c r="E20" s="32"/>
      <c r="F20" s="30"/>
      <c r="G20" s="33"/>
      <c r="H20" s="30"/>
      <c r="I20" s="21"/>
      <c r="J20" s="21"/>
      <c r="K20" s="21"/>
      <c r="L20" s="21"/>
      <c r="M20" s="21"/>
      <c r="N20" s="34"/>
    </row>
    <row r="21" spans="2:14" s="23" customFormat="1" ht="12.75" customHeight="1">
      <c r="B21" s="36"/>
      <c r="D21" s="36"/>
      <c r="E21" s="37"/>
      <c r="F21" s="36"/>
      <c r="G21" s="36"/>
      <c r="H21" s="38"/>
      <c r="I21" s="27"/>
      <c r="J21" s="27"/>
      <c r="K21" s="27"/>
      <c r="L21" s="27"/>
      <c r="M21" s="27"/>
      <c r="N21" s="39"/>
    </row>
    <row r="22" ht="14.25">
      <c r="A22" s="35"/>
    </row>
  </sheetData>
  <sheetProtection password="E42B" sheet="1" objects="1" scenarios="1" selectLockedCells="1" selectUnlockedCells="1"/>
  <mergeCells count="7">
    <mergeCell ref="M1:M2"/>
    <mergeCell ref="A2:G2"/>
    <mergeCell ref="A1:G1"/>
    <mergeCell ref="L1:L2"/>
    <mergeCell ref="I1:I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19">
    <cfRule type="duplicateValues" priority="369" dxfId="0" stopIfTrue="1">
      <formula>AND(COUNTIF($B$5:$C$19,B5)&gt;1,NOT(ISBLANK(B5)))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24" customWidth="1"/>
    <col min="2" max="2" width="17.57421875" style="5" bestFit="1" customWidth="1"/>
    <col min="3" max="3" width="48.7109375" style="7" bestFit="1" customWidth="1"/>
    <col min="4" max="4" width="8.421875" style="5" bestFit="1" customWidth="1"/>
    <col min="5" max="5" width="79.8515625" style="25" bestFit="1" customWidth="1"/>
    <col min="6" max="6" width="5.28125" style="5" bestFit="1" customWidth="1"/>
    <col min="7" max="7" width="7.00390625" style="5" bestFit="1" customWidth="1"/>
    <col min="8" max="8" width="1.1484375" style="26" customWidth="1"/>
    <col min="9" max="9" width="6.7109375" style="27" customWidth="1"/>
    <col min="10" max="11" width="8.140625" style="27" bestFit="1" customWidth="1"/>
    <col min="12" max="12" width="6.7109375" style="27" customWidth="1"/>
    <col min="13" max="13" width="1.1484375" style="28" customWidth="1"/>
    <col min="14" max="16384" width="9.140625" style="7" customWidth="1"/>
  </cols>
  <sheetData>
    <row r="1" spans="1:13" ht="69.75" customHeight="1">
      <c r="A1" s="103"/>
      <c r="B1" s="104"/>
      <c r="C1" s="104"/>
      <c r="D1" s="104"/>
      <c r="E1" s="104"/>
      <c r="F1" s="104"/>
      <c r="G1" s="105"/>
      <c r="H1" s="6"/>
      <c r="I1" s="111"/>
      <c r="J1" s="113" t="s">
        <v>142</v>
      </c>
      <c r="K1" s="106" t="s">
        <v>103</v>
      </c>
      <c r="L1" s="107" t="s">
        <v>13</v>
      </c>
      <c r="M1" s="6"/>
    </row>
    <row r="2" spans="1:13" s="10" customFormat="1" ht="69.75" customHeight="1">
      <c r="A2" s="108" t="s">
        <v>361</v>
      </c>
      <c r="B2" s="109"/>
      <c r="C2" s="109"/>
      <c r="D2" s="109"/>
      <c r="E2" s="109"/>
      <c r="F2" s="109"/>
      <c r="G2" s="110"/>
      <c r="H2" s="8"/>
      <c r="I2" s="112"/>
      <c r="J2" s="113"/>
      <c r="K2" s="106"/>
      <c r="L2" s="107"/>
      <c r="M2" s="9"/>
    </row>
    <row r="3" spans="1:13" s="27" customFormat="1" ht="18" customHeight="1">
      <c r="A3" s="81"/>
      <c r="B3" s="82"/>
      <c r="D3" s="82"/>
      <c r="E3" s="83"/>
      <c r="F3" s="82"/>
      <c r="G3" s="82"/>
      <c r="H3" s="84"/>
      <c r="I3" s="15"/>
      <c r="J3" s="79">
        <v>44640</v>
      </c>
      <c r="K3" s="79">
        <v>44633</v>
      </c>
      <c r="L3" s="79">
        <v>44605</v>
      </c>
      <c r="M3" s="77"/>
    </row>
    <row r="4" spans="1:13" s="27" customFormat="1" ht="18" customHeight="1">
      <c r="A4" s="1" t="s">
        <v>3</v>
      </c>
      <c r="B4" s="1" t="s">
        <v>7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5"/>
      <c r="I4" s="76"/>
      <c r="J4" s="76" t="s">
        <v>104</v>
      </c>
      <c r="K4" s="76" t="s">
        <v>104</v>
      </c>
      <c r="L4" s="76" t="s">
        <v>14</v>
      </c>
      <c r="M4" s="77"/>
    </row>
    <row r="5" spans="1:13" s="27" customFormat="1" ht="18" customHeight="1">
      <c r="A5" s="2">
        <v>1</v>
      </c>
      <c r="B5" s="2" t="s">
        <v>9</v>
      </c>
      <c r="C5" s="13" t="s">
        <v>8</v>
      </c>
      <c r="D5" s="2" t="s">
        <v>10</v>
      </c>
      <c r="E5" s="14" t="s">
        <v>11</v>
      </c>
      <c r="F5" s="2" t="s">
        <v>12</v>
      </c>
      <c r="G5" s="43">
        <f>SUM(I5:L5)</f>
        <v>70</v>
      </c>
      <c r="H5" s="75"/>
      <c r="I5" s="2"/>
      <c r="J5" s="2"/>
      <c r="K5" s="2">
        <v>25</v>
      </c>
      <c r="L5" s="2">
        <v>45</v>
      </c>
      <c r="M5" s="77"/>
    </row>
    <row r="6" spans="1:13" s="27" customFormat="1" ht="18" customHeight="1">
      <c r="A6" s="2">
        <v>2</v>
      </c>
      <c r="B6" s="2" t="s">
        <v>144</v>
      </c>
      <c r="C6" s="13" t="s">
        <v>143</v>
      </c>
      <c r="D6" s="2" t="s">
        <v>10</v>
      </c>
      <c r="E6" s="14" t="s">
        <v>145</v>
      </c>
      <c r="F6" s="2" t="s">
        <v>82</v>
      </c>
      <c r="G6" s="43">
        <f>SUM(I6:L6)</f>
        <v>25</v>
      </c>
      <c r="H6" s="75"/>
      <c r="I6" s="2"/>
      <c r="J6" s="2">
        <v>25</v>
      </c>
      <c r="K6" s="2"/>
      <c r="L6" s="2"/>
      <c r="M6" s="77"/>
    </row>
    <row r="7" spans="1:13" s="27" customFormat="1" ht="18" customHeight="1">
      <c r="A7" s="2">
        <v>3</v>
      </c>
      <c r="B7" s="2" t="s">
        <v>120</v>
      </c>
      <c r="C7" s="78" t="s">
        <v>119</v>
      </c>
      <c r="D7" s="2" t="s">
        <v>10</v>
      </c>
      <c r="E7" s="14" t="s">
        <v>18</v>
      </c>
      <c r="F7" s="2" t="s">
        <v>12</v>
      </c>
      <c r="G7" s="43">
        <f>SUM(I7:L7)</f>
        <v>10</v>
      </c>
      <c r="H7" s="75"/>
      <c r="I7" s="2"/>
      <c r="J7" s="2"/>
      <c r="K7" s="2">
        <v>10</v>
      </c>
      <c r="L7" s="2"/>
      <c r="M7" s="77"/>
    </row>
    <row r="8" spans="1:13" s="27" customFormat="1" ht="18" customHeight="1">
      <c r="A8" s="2">
        <v>3</v>
      </c>
      <c r="B8" s="2" t="s">
        <v>147</v>
      </c>
      <c r="C8" s="13" t="s">
        <v>146</v>
      </c>
      <c r="D8" s="2" t="s">
        <v>10</v>
      </c>
      <c r="E8" s="14" t="s">
        <v>145</v>
      </c>
      <c r="F8" s="2" t="s">
        <v>82</v>
      </c>
      <c r="G8" s="43">
        <f>SUM(I8:L8)</f>
        <v>10</v>
      </c>
      <c r="H8" s="75"/>
      <c r="I8" s="2"/>
      <c r="J8" s="2">
        <v>10</v>
      </c>
      <c r="K8" s="2"/>
      <c r="L8" s="2"/>
      <c r="M8" s="77"/>
    </row>
    <row r="9" spans="1:13" s="27" customFormat="1" ht="18" customHeight="1">
      <c r="A9" s="2"/>
      <c r="B9" s="2"/>
      <c r="C9" s="13"/>
      <c r="D9" s="2"/>
      <c r="E9" s="14"/>
      <c r="F9" s="2"/>
      <c r="G9" s="43"/>
      <c r="H9" s="75"/>
      <c r="I9" s="2"/>
      <c r="J9" s="2"/>
      <c r="K9" s="2"/>
      <c r="L9" s="2"/>
      <c r="M9" s="77"/>
    </row>
    <row r="10" spans="1:13" s="27" customFormat="1" ht="18" customHeight="1">
      <c r="A10" s="2"/>
      <c r="B10" s="2"/>
      <c r="C10" s="13"/>
      <c r="D10" s="2"/>
      <c r="E10" s="14"/>
      <c r="F10" s="2"/>
      <c r="G10" s="44"/>
      <c r="H10" s="75"/>
      <c r="I10" s="2"/>
      <c r="J10" s="2"/>
      <c r="K10" s="2"/>
      <c r="L10" s="2"/>
      <c r="M10" s="77"/>
    </row>
    <row r="11" spans="1:13" s="28" customFormat="1" ht="6.75" customHeight="1">
      <c r="A11" s="29"/>
      <c r="B11" s="30"/>
      <c r="C11" s="31"/>
      <c r="D11" s="30"/>
      <c r="E11" s="32"/>
      <c r="F11" s="30"/>
      <c r="G11" s="42"/>
      <c r="H11" s="30"/>
      <c r="I11" s="21"/>
      <c r="J11" s="21"/>
      <c r="K11" s="21"/>
      <c r="L11" s="21"/>
      <c r="M11" s="34"/>
    </row>
    <row r="12" spans="1:13" s="23" customFormat="1" ht="12.75" customHeight="1">
      <c r="A12" s="35"/>
      <c r="B12" s="36"/>
      <c r="D12" s="36"/>
      <c r="E12" s="37"/>
      <c r="F12" s="36"/>
      <c r="G12" s="36"/>
      <c r="H12" s="38"/>
      <c r="I12" s="27"/>
      <c r="J12" s="27"/>
      <c r="K12" s="27"/>
      <c r="L12" s="27"/>
      <c r="M12" s="39"/>
    </row>
  </sheetData>
  <sheetProtection password="E42B" sheet="1" objects="1" scenarios="1" selectLockedCells="1" selectUnlockedCells="1"/>
  <mergeCells count="6">
    <mergeCell ref="L1:L2"/>
    <mergeCell ref="A2:G2"/>
    <mergeCell ref="A1:G1"/>
    <mergeCell ref="I1:I2"/>
    <mergeCell ref="K1:K2"/>
    <mergeCell ref="J1:J2"/>
  </mergeCells>
  <conditionalFormatting sqref="B1:C2 C4 B7:C65536">
    <cfRule type="expression" priority="361" dxfId="3" stopIfTrue="1">
      <formula>AND(COUNTIF($B$1:$C$2,B1)+COUNTIF($C$4:$C$4,B1)+COUNTIF($B$7:$C$65536,B1)&gt;1,NOT(ISBLANK(B1)))</formula>
    </cfRule>
  </conditionalFormatting>
  <conditionalFormatting sqref="B5:C6">
    <cfRule type="duplicateValues" priority="3" dxfId="0" stopIfTrue="1">
      <formula>AND(COUNTIF($B$5:$C$6,B5)&gt;1,NOT(ISBLANK(B5)))</formula>
    </cfRule>
  </conditionalFormatting>
  <conditionalFormatting sqref="B5:C6">
    <cfRule type="duplicateValues" priority="4" dxfId="0" stopIfTrue="1">
      <formula>AND(COUNTIF($B$5:$C$6,B5)&gt;1,NOT(ISBLANK(B5)))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conditionalFormatting sqref="B7 C7:C9">
    <cfRule type="expression" priority="430" dxfId="3" stopIfTrue="1">
      <formula>AND(COUNTIF($B$7:$B$7,B7)+COUNTIF($C$7:$C$9,B7)&gt;1,NOT(ISBLANK(B7)))</formula>
    </cfRule>
  </conditionalFormatting>
  <conditionalFormatting sqref="B7:C59">
    <cfRule type="duplicateValues" priority="433" dxfId="0" stopIfTrue="1">
      <formula>AND(COUNTIF($B$7:$C$59,B7)&gt;1,NOT(ISBLANK(B7)))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77.7109375" style="25" customWidth="1"/>
    <col min="6" max="6" width="5.28125" style="5" bestFit="1" customWidth="1"/>
    <col min="7" max="7" width="9.421875" style="5" customWidth="1"/>
    <col min="8" max="8" width="0.9921875" style="26" customWidth="1"/>
    <col min="9" max="9" width="6.7109375" style="27" customWidth="1"/>
    <col min="10" max="12" width="8.140625" style="27" bestFit="1" customWidth="1"/>
    <col min="13" max="13" width="6.7109375" style="27" customWidth="1"/>
    <col min="14" max="14" width="0.9921875" style="28" customWidth="1"/>
    <col min="15" max="16384" width="9.140625" style="7" customWidth="1"/>
  </cols>
  <sheetData>
    <row r="1" spans="1:14" ht="64.5" customHeight="1">
      <c r="A1" s="103"/>
      <c r="B1" s="104"/>
      <c r="C1" s="104"/>
      <c r="D1" s="104"/>
      <c r="E1" s="104"/>
      <c r="F1" s="104"/>
      <c r="G1" s="105"/>
      <c r="H1" s="6"/>
      <c r="I1" s="106"/>
      <c r="J1" s="106" t="s">
        <v>188</v>
      </c>
      <c r="K1" s="113" t="s">
        <v>142</v>
      </c>
      <c r="L1" s="106" t="s">
        <v>103</v>
      </c>
      <c r="M1" s="107" t="s">
        <v>13</v>
      </c>
      <c r="N1" s="6"/>
    </row>
    <row r="2" spans="1:14" s="10" customFormat="1" ht="64.5" customHeight="1">
      <c r="A2" s="108" t="s">
        <v>360</v>
      </c>
      <c r="B2" s="109"/>
      <c r="C2" s="109"/>
      <c r="D2" s="109"/>
      <c r="E2" s="109"/>
      <c r="F2" s="109"/>
      <c r="G2" s="110"/>
      <c r="H2" s="8"/>
      <c r="I2" s="106"/>
      <c r="J2" s="106"/>
      <c r="K2" s="113"/>
      <c r="L2" s="106"/>
      <c r="M2" s="107"/>
      <c r="N2" s="9"/>
    </row>
    <row r="3" spans="1:14" s="27" customFormat="1" ht="18" customHeight="1">
      <c r="A3" s="85"/>
      <c r="B3" s="86"/>
      <c r="C3" s="86"/>
      <c r="D3" s="86"/>
      <c r="E3" s="86"/>
      <c r="F3" s="86"/>
      <c r="G3" s="87"/>
      <c r="H3" s="84"/>
      <c r="I3" s="79"/>
      <c r="J3" s="79">
        <v>44640</v>
      </c>
      <c r="K3" s="79">
        <v>44640</v>
      </c>
      <c r="L3" s="79">
        <v>44633</v>
      </c>
      <c r="M3" s="79">
        <v>44605</v>
      </c>
      <c r="N3" s="77"/>
    </row>
    <row r="4" spans="1:14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5"/>
      <c r="I4" s="76"/>
      <c r="J4" s="76" t="s">
        <v>281</v>
      </c>
      <c r="K4" s="76" t="s">
        <v>104</v>
      </c>
      <c r="L4" s="76" t="s">
        <v>104</v>
      </c>
      <c r="M4" s="76" t="s">
        <v>14</v>
      </c>
      <c r="N4" s="77"/>
    </row>
    <row r="5" spans="1:14" s="27" customFormat="1" ht="18" customHeight="1">
      <c r="A5" s="2">
        <v>1</v>
      </c>
      <c r="B5" s="2" t="s">
        <v>38</v>
      </c>
      <c r="C5" s="13" t="s">
        <v>37</v>
      </c>
      <c r="D5" s="2" t="s">
        <v>33</v>
      </c>
      <c r="E5" s="14" t="s">
        <v>18</v>
      </c>
      <c r="F5" s="2" t="s">
        <v>12</v>
      </c>
      <c r="G5" s="2">
        <f aca="true" t="shared" si="0" ref="G5:G21">SUM(I5:M5)</f>
        <v>100</v>
      </c>
      <c r="H5" s="75"/>
      <c r="I5" s="2"/>
      <c r="J5" s="2"/>
      <c r="K5" s="2"/>
      <c r="L5" s="2">
        <v>10</v>
      </c>
      <c r="M5" s="2">
        <v>90</v>
      </c>
      <c r="N5" s="77"/>
    </row>
    <row r="6" spans="1:14" s="27" customFormat="1" ht="18" customHeight="1">
      <c r="A6" s="2">
        <v>2</v>
      </c>
      <c r="B6" s="2" t="s">
        <v>35</v>
      </c>
      <c r="C6" s="13" t="s">
        <v>32</v>
      </c>
      <c r="D6" s="2" t="s">
        <v>33</v>
      </c>
      <c r="E6" s="14" t="s">
        <v>18</v>
      </c>
      <c r="F6" s="2" t="s">
        <v>36</v>
      </c>
      <c r="G6" s="2">
        <f t="shared" si="0"/>
        <v>95</v>
      </c>
      <c r="H6" s="75"/>
      <c r="I6" s="2"/>
      <c r="J6" s="2"/>
      <c r="K6" s="2"/>
      <c r="L6" s="2"/>
      <c r="M6" s="2">
        <v>95</v>
      </c>
      <c r="N6" s="77"/>
    </row>
    <row r="7" spans="1:14" s="27" customFormat="1" ht="18" customHeight="1">
      <c r="A7" s="2">
        <v>2</v>
      </c>
      <c r="B7" s="2" t="s">
        <v>40</v>
      </c>
      <c r="C7" s="13" t="s">
        <v>39</v>
      </c>
      <c r="D7" s="2" t="s">
        <v>33</v>
      </c>
      <c r="E7" s="14" t="s">
        <v>18</v>
      </c>
      <c r="F7" s="2" t="s">
        <v>12</v>
      </c>
      <c r="G7" s="2">
        <f t="shared" si="0"/>
        <v>95</v>
      </c>
      <c r="H7" s="75"/>
      <c r="I7" s="2"/>
      <c r="J7" s="2"/>
      <c r="K7" s="2"/>
      <c r="L7" s="2">
        <v>15</v>
      </c>
      <c r="M7" s="2">
        <v>80</v>
      </c>
      <c r="N7" s="77"/>
    </row>
    <row r="8" spans="1:14" s="27" customFormat="1" ht="18" customHeight="1">
      <c r="A8" s="2">
        <v>4</v>
      </c>
      <c r="B8" s="2" t="s">
        <v>45</v>
      </c>
      <c r="C8" s="13" t="s">
        <v>44</v>
      </c>
      <c r="D8" s="2" t="s">
        <v>33</v>
      </c>
      <c r="E8" s="14" t="s">
        <v>18</v>
      </c>
      <c r="F8" s="2" t="s">
        <v>12</v>
      </c>
      <c r="G8" s="2">
        <f t="shared" si="0"/>
        <v>90</v>
      </c>
      <c r="H8" s="75"/>
      <c r="I8" s="2"/>
      <c r="J8" s="2"/>
      <c r="K8" s="2"/>
      <c r="L8" s="2">
        <v>20</v>
      </c>
      <c r="M8" s="2">
        <v>70</v>
      </c>
      <c r="N8" s="77"/>
    </row>
    <row r="9" spans="1:14" s="27" customFormat="1" ht="18" customHeight="1">
      <c r="A9" s="2">
        <v>5</v>
      </c>
      <c r="B9" s="2" t="s">
        <v>42</v>
      </c>
      <c r="C9" s="13" t="s">
        <v>41</v>
      </c>
      <c r="D9" s="2" t="s">
        <v>33</v>
      </c>
      <c r="E9" s="14" t="s">
        <v>43</v>
      </c>
      <c r="F9" s="2" t="s">
        <v>22</v>
      </c>
      <c r="G9" s="2">
        <f t="shared" si="0"/>
        <v>75</v>
      </c>
      <c r="H9" s="75"/>
      <c r="I9" s="2"/>
      <c r="J9" s="2"/>
      <c r="K9" s="2"/>
      <c r="L9" s="2"/>
      <c r="M9" s="2">
        <v>75</v>
      </c>
      <c r="N9" s="77"/>
    </row>
    <row r="10" spans="1:14" s="27" customFormat="1" ht="18" customHeight="1">
      <c r="A10" s="2">
        <v>6</v>
      </c>
      <c r="B10" s="2" t="s">
        <v>47</v>
      </c>
      <c r="C10" s="13" t="s">
        <v>46</v>
      </c>
      <c r="D10" s="2" t="s">
        <v>33</v>
      </c>
      <c r="E10" s="14" t="s">
        <v>18</v>
      </c>
      <c r="F10" s="2" t="s">
        <v>12</v>
      </c>
      <c r="G10" s="2">
        <f t="shared" si="0"/>
        <v>63</v>
      </c>
      <c r="H10" s="75"/>
      <c r="I10" s="2"/>
      <c r="J10" s="2"/>
      <c r="K10" s="2"/>
      <c r="L10" s="2">
        <v>3</v>
      </c>
      <c r="M10" s="2">
        <v>60</v>
      </c>
      <c r="N10" s="77"/>
    </row>
    <row r="11" spans="1:14" s="27" customFormat="1" ht="18" customHeight="1">
      <c r="A11" s="2">
        <v>7</v>
      </c>
      <c r="B11" s="2" t="s">
        <v>49</v>
      </c>
      <c r="C11" s="13" t="s">
        <v>48</v>
      </c>
      <c r="D11" s="2" t="s">
        <v>33</v>
      </c>
      <c r="E11" s="14" t="s">
        <v>50</v>
      </c>
      <c r="F11" s="2" t="s">
        <v>12</v>
      </c>
      <c r="G11" s="2">
        <f t="shared" si="0"/>
        <v>59</v>
      </c>
      <c r="H11" s="75"/>
      <c r="I11" s="2"/>
      <c r="J11" s="2"/>
      <c r="K11" s="2"/>
      <c r="L11" s="2">
        <v>4</v>
      </c>
      <c r="M11" s="2">
        <v>55</v>
      </c>
      <c r="N11" s="77"/>
    </row>
    <row r="12" spans="1:14" s="27" customFormat="1" ht="18" customHeight="1">
      <c r="A12" s="2">
        <v>8</v>
      </c>
      <c r="B12" s="2" t="s">
        <v>204</v>
      </c>
      <c r="C12" s="13" t="s">
        <v>203</v>
      </c>
      <c r="D12" s="2" t="s">
        <v>33</v>
      </c>
      <c r="E12" s="14" t="s">
        <v>18</v>
      </c>
      <c r="F12" s="2" t="s">
        <v>192</v>
      </c>
      <c r="G12" s="2">
        <f t="shared" si="0"/>
        <v>50</v>
      </c>
      <c r="H12" s="75"/>
      <c r="I12" s="2"/>
      <c r="J12" s="2">
        <v>50</v>
      </c>
      <c r="K12" s="2"/>
      <c r="L12" s="2"/>
      <c r="M12" s="2"/>
      <c r="N12" s="77"/>
    </row>
    <row r="13" spans="1:14" s="27" customFormat="1" ht="18" customHeight="1">
      <c r="A13" s="2">
        <v>9</v>
      </c>
      <c r="B13" s="2" t="s">
        <v>206</v>
      </c>
      <c r="C13" s="13" t="s">
        <v>205</v>
      </c>
      <c r="D13" s="2" t="s">
        <v>33</v>
      </c>
      <c r="E13" s="14" t="s">
        <v>194</v>
      </c>
      <c r="F13" s="2" t="s">
        <v>192</v>
      </c>
      <c r="G13" s="2">
        <f t="shared" si="0"/>
        <v>40</v>
      </c>
      <c r="H13" s="75"/>
      <c r="I13" s="2"/>
      <c r="J13" s="2">
        <v>40</v>
      </c>
      <c r="K13" s="2"/>
      <c r="L13" s="2"/>
      <c r="M13" s="2"/>
      <c r="N13" s="77"/>
    </row>
    <row r="14" spans="1:14" s="27" customFormat="1" ht="18" customHeight="1">
      <c r="A14" s="2">
        <v>10</v>
      </c>
      <c r="B14" s="2" t="s">
        <v>208</v>
      </c>
      <c r="C14" s="13" t="s">
        <v>207</v>
      </c>
      <c r="D14" s="2" t="s">
        <v>33</v>
      </c>
      <c r="E14" s="80" t="s">
        <v>198</v>
      </c>
      <c r="F14" s="2" t="s">
        <v>192</v>
      </c>
      <c r="G14" s="2">
        <f t="shared" si="0"/>
        <v>35</v>
      </c>
      <c r="H14" s="75"/>
      <c r="I14" s="2"/>
      <c r="J14" s="2">
        <v>35</v>
      </c>
      <c r="K14" s="2"/>
      <c r="L14" s="2"/>
      <c r="M14" s="2"/>
      <c r="N14" s="77"/>
    </row>
    <row r="15" spans="1:14" s="27" customFormat="1" ht="18" customHeight="1">
      <c r="A15" s="2">
        <v>11</v>
      </c>
      <c r="B15" s="2" t="s">
        <v>210</v>
      </c>
      <c r="C15" s="13" t="s">
        <v>209</v>
      </c>
      <c r="D15" s="2" t="s">
        <v>33</v>
      </c>
      <c r="E15" s="14" t="s">
        <v>211</v>
      </c>
      <c r="F15" s="2" t="s">
        <v>192</v>
      </c>
      <c r="G15" s="2">
        <f t="shared" si="0"/>
        <v>30</v>
      </c>
      <c r="H15" s="75"/>
      <c r="I15" s="2"/>
      <c r="J15" s="2">
        <v>30</v>
      </c>
      <c r="K15" s="2"/>
      <c r="L15" s="2"/>
      <c r="M15" s="2"/>
      <c r="N15" s="77"/>
    </row>
    <row r="16" spans="1:14" s="27" customFormat="1" ht="18" customHeight="1">
      <c r="A16" s="2">
        <v>12</v>
      </c>
      <c r="B16" s="2" t="s">
        <v>213</v>
      </c>
      <c r="C16" s="13" t="s">
        <v>212</v>
      </c>
      <c r="D16" s="2" t="s">
        <v>33</v>
      </c>
      <c r="E16" s="14" t="s">
        <v>18</v>
      </c>
      <c r="F16" s="2" t="s">
        <v>192</v>
      </c>
      <c r="G16" s="2">
        <f t="shared" si="0"/>
        <v>25</v>
      </c>
      <c r="H16" s="75"/>
      <c r="I16" s="2"/>
      <c r="J16" s="2">
        <v>25</v>
      </c>
      <c r="K16" s="2"/>
      <c r="L16" s="2"/>
      <c r="M16" s="2"/>
      <c r="N16" s="77"/>
    </row>
    <row r="17" spans="1:14" s="27" customFormat="1" ht="18" customHeight="1">
      <c r="A17" s="2">
        <v>13</v>
      </c>
      <c r="B17" s="2" t="s">
        <v>52</v>
      </c>
      <c r="C17" s="13" t="s">
        <v>51</v>
      </c>
      <c r="D17" s="2" t="s">
        <v>33</v>
      </c>
      <c r="E17" s="14" t="s">
        <v>18</v>
      </c>
      <c r="F17" s="2" t="s">
        <v>12</v>
      </c>
      <c r="G17" s="2">
        <f t="shared" si="0"/>
        <v>20</v>
      </c>
      <c r="H17" s="75"/>
      <c r="I17" s="2"/>
      <c r="J17" s="2"/>
      <c r="K17" s="2"/>
      <c r="L17" s="2"/>
      <c r="M17" s="2">
        <v>20</v>
      </c>
      <c r="N17" s="77"/>
    </row>
    <row r="18" spans="1:14" s="27" customFormat="1" ht="18" customHeight="1">
      <c r="A18" s="2">
        <v>13</v>
      </c>
      <c r="B18" s="2" t="s">
        <v>151</v>
      </c>
      <c r="C18" s="13" t="s">
        <v>150</v>
      </c>
      <c r="D18" s="2" t="s">
        <v>33</v>
      </c>
      <c r="E18" s="14" t="s">
        <v>145</v>
      </c>
      <c r="F18" s="2" t="s">
        <v>82</v>
      </c>
      <c r="G18" s="2">
        <f t="shared" si="0"/>
        <v>20</v>
      </c>
      <c r="H18" s="75"/>
      <c r="I18" s="2"/>
      <c r="J18" s="2"/>
      <c r="K18" s="2">
        <v>20</v>
      </c>
      <c r="L18" s="2"/>
      <c r="M18" s="2"/>
      <c r="N18" s="77"/>
    </row>
    <row r="19" spans="1:14" s="27" customFormat="1" ht="18" customHeight="1">
      <c r="A19" s="2">
        <v>13</v>
      </c>
      <c r="B19" s="2" t="s">
        <v>215</v>
      </c>
      <c r="C19" s="13" t="s">
        <v>214</v>
      </c>
      <c r="D19" s="2" t="s">
        <v>33</v>
      </c>
      <c r="E19" s="14" t="s">
        <v>18</v>
      </c>
      <c r="F19" s="2" t="s">
        <v>192</v>
      </c>
      <c r="G19" s="2">
        <f t="shared" si="0"/>
        <v>20</v>
      </c>
      <c r="H19" s="75"/>
      <c r="I19" s="2"/>
      <c r="J19" s="2">
        <v>20</v>
      </c>
      <c r="K19" s="2"/>
      <c r="L19" s="2"/>
      <c r="M19" s="2"/>
      <c r="N19" s="77"/>
    </row>
    <row r="20" spans="1:14" s="27" customFormat="1" ht="18" customHeight="1">
      <c r="A20" s="2">
        <v>16</v>
      </c>
      <c r="B20" s="2" t="s">
        <v>217</v>
      </c>
      <c r="C20" s="13" t="s">
        <v>216</v>
      </c>
      <c r="D20" s="2" t="s">
        <v>33</v>
      </c>
      <c r="E20" s="14" t="s">
        <v>218</v>
      </c>
      <c r="F20" s="2" t="s">
        <v>192</v>
      </c>
      <c r="G20" s="2">
        <f t="shared" si="0"/>
        <v>15</v>
      </c>
      <c r="H20" s="75"/>
      <c r="I20" s="2"/>
      <c r="J20" s="2">
        <v>15</v>
      </c>
      <c r="K20" s="2"/>
      <c r="L20" s="2"/>
      <c r="M20" s="2"/>
      <c r="N20" s="77"/>
    </row>
    <row r="21" spans="1:14" s="27" customFormat="1" ht="18" customHeight="1">
      <c r="A21" s="2">
        <v>17</v>
      </c>
      <c r="B21" s="2" t="s">
        <v>133</v>
      </c>
      <c r="C21" s="13" t="s">
        <v>132</v>
      </c>
      <c r="D21" s="2" t="s">
        <v>33</v>
      </c>
      <c r="E21" s="14" t="s">
        <v>50</v>
      </c>
      <c r="F21" s="2" t="s">
        <v>12</v>
      </c>
      <c r="G21" s="2">
        <f t="shared" si="0"/>
        <v>6</v>
      </c>
      <c r="H21" s="75"/>
      <c r="I21" s="2"/>
      <c r="J21" s="2"/>
      <c r="K21" s="2"/>
      <c r="L21" s="2">
        <v>6</v>
      </c>
      <c r="M21" s="2"/>
      <c r="N21" s="77"/>
    </row>
    <row r="22" spans="1:14" s="27" customFormat="1" ht="18" customHeight="1">
      <c r="A22" s="2"/>
      <c r="B22" s="2"/>
      <c r="C22" s="13"/>
      <c r="D22" s="2"/>
      <c r="E22" s="14"/>
      <c r="F22" s="2"/>
      <c r="G22" s="2"/>
      <c r="H22" s="75"/>
      <c r="I22" s="2"/>
      <c r="J22" s="2"/>
      <c r="K22" s="2"/>
      <c r="L22" s="2"/>
      <c r="M22" s="2"/>
      <c r="N22" s="77"/>
    </row>
    <row r="23" spans="1:14" s="27" customFormat="1" ht="18" customHeight="1">
      <c r="A23" s="2"/>
      <c r="B23" s="2"/>
      <c r="C23" s="13"/>
      <c r="D23" s="2"/>
      <c r="E23" s="14"/>
      <c r="F23" s="2"/>
      <c r="G23" s="2"/>
      <c r="H23" s="75"/>
      <c r="I23" s="2"/>
      <c r="J23" s="2"/>
      <c r="K23" s="2"/>
      <c r="L23" s="2"/>
      <c r="M23" s="2"/>
      <c r="N23" s="77"/>
    </row>
    <row r="24" spans="1:14" s="28" customFormat="1" ht="6.75" customHeight="1">
      <c r="A24" s="29"/>
      <c r="B24" s="30"/>
      <c r="C24" s="31"/>
      <c r="D24" s="30"/>
      <c r="E24" s="32"/>
      <c r="F24" s="30"/>
      <c r="G24" s="33"/>
      <c r="H24" s="30"/>
      <c r="I24" s="21"/>
      <c r="J24" s="21"/>
      <c r="K24" s="21"/>
      <c r="L24" s="21"/>
      <c r="M24" s="21"/>
      <c r="N24" s="34"/>
    </row>
    <row r="25" spans="1:14" s="23" customFormat="1" ht="12.75" customHeight="1">
      <c r="A25" s="35"/>
      <c r="B25" s="36"/>
      <c r="D25" s="36"/>
      <c r="E25" s="37"/>
      <c r="F25" s="36"/>
      <c r="G25" s="36"/>
      <c r="H25" s="38"/>
      <c r="I25" s="27"/>
      <c r="J25" s="27"/>
      <c r="K25" s="27"/>
      <c r="L25" s="27"/>
      <c r="M25" s="27"/>
      <c r="N25" s="39"/>
    </row>
  </sheetData>
  <sheetProtection password="E42B" sheet="1" objects="1" scenarios="1" selectLockedCells="1" selectUnlockedCells="1"/>
  <mergeCells count="7">
    <mergeCell ref="J1:J2"/>
    <mergeCell ref="M1:M2"/>
    <mergeCell ref="L1:L2"/>
    <mergeCell ref="A2:G2"/>
    <mergeCell ref="A1:G1"/>
    <mergeCell ref="I1:I2"/>
    <mergeCell ref="K1:K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23">
    <cfRule type="duplicateValues" priority="415" dxfId="0" stopIfTrue="1">
      <formula>AND(COUNTIF($B$5:$C$23,B5)&gt;1,NOT(ISBLANK(B5)))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77.28125" style="25" customWidth="1"/>
    <col min="6" max="6" width="5.28125" style="5" bestFit="1" customWidth="1"/>
    <col min="7" max="7" width="8.00390625" style="48" bestFit="1" customWidth="1"/>
    <col min="8" max="8" width="0.9921875" style="26" customWidth="1"/>
    <col min="9" max="9" width="6.7109375" style="27" customWidth="1"/>
    <col min="10" max="12" width="8.140625" style="27" bestFit="1" customWidth="1"/>
    <col min="13" max="13" width="6.7109375" style="27" customWidth="1"/>
    <col min="14" max="14" width="0.9921875" style="28" customWidth="1"/>
    <col min="15" max="16384" width="9.140625" style="7" customWidth="1"/>
  </cols>
  <sheetData>
    <row r="1" spans="1:14" ht="64.5" customHeight="1">
      <c r="A1" s="103"/>
      <c r="B1" s="104"/>
      <c r="C1" s="104"/>
      <c r="D1" s="104"/>
      <c r="E1" s="104"/>
      <c r="F1" s="104"/>
      <c r="G1" s="105"/>
      <c r="H1" s="6"/>
      <c r="I1" s="106"/>
      <c r="J1" s="106" t="s">
        <v>188</v>
      </c>
      <c r="K1" s="113" t="s">
        <v>142</v>
      </c>
      <c r="L1" s="106" t="s">
        <v>103</v>
      </c>
      <c r="M1" s="107" t="s">
        <v>13</v>
      </c>
      <c r="N1" s="6"/>
    </row>
    <row r="2" spans="1:14" s="10" customFormat="1" ht="64.5" customHeight="1">
      <c r="A2" s="108" t="s">
        <v>359</v>
      </c>
      <c r="B2" s="109"/>
      <c r="C2" s="109"/>
      <c r="D2" s="109"/>
      <c r="E2" s="109"/>
      <c r="F2" s="109"/>
      <c r="G2" s="110"/>
      <c r="H2" s="8"/>
      <c r="I2" s="106"/>
      <c r="J2" s="106"/>
      <c r="K2" s="113"/>
      <c r="L2" s="106"/>
      <c r="M2" s="107"/>
      <c r="N2" s="9"/>
    </row>
    <row r="3" spans="1:14" s="27" customFormat="1" ht="18" customHeight="1">
      <c r="A3" s="85"/>
      <c r="B3" s="86"/>
      <c r="C3" s="86"/>
      <c r="D3" s="86"/>
      <c r="E3" s="86"/>
      <c r="F3" s="86"/>
      <c r="G3" s="87"/>
      <c r="H3" s="84"/>
      <c r="I3" s="79"/>
      <c r="J3" s="79">
        <v>44640</v>
      </c>
      <c r="K3" s="79">
        <v>44640</v>
      </c>
      <c r="L3" s="79">
        <v>44633</v>
      </c>
      <c r="M3" s="79">
        <v>44605</v>
      </c>
      <c r="N3" s="77"/>
    </row>
    <row r="4" spans="1:14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5" t="s">
        <v>6</v>
      </c>
      <c r="H4" s="75"/>
      <c r="I4" s="76"/>
      <c r="J4" s="76" t="s">
        <v>281</v>
      </c>
      <c r="K4" s="76" t="s">
        <v>104</v>
      </c>
      <c r="L4" s="76" t="s">
        <v>104</v>
      </c>
      <c r="M4" s="76" t="s">
        <v>14</v>
      </c>
      <c r="N4" s="77"/>
    </row>
    <row r="5" spans="1:14" s="27" customFormat="1" ht="18" customHeight="1">
      <c r="A5" s="2">
        <v>1</v>
      </c>
      <c r="B5" s="2" t="s">
        <v>56</v>
      </c>
      <c r="C5" s="13" t="s">
        <v>55</v>
      </c>
      <c r="D5" s="2" t="s">
        <v>34</v>
      </c>
      <c r="E5" s="14" t="s">
        <v>18</v>
      </c>
      <c r="F5" s="2" t="s">
        <v>12</v>
      </c>
      <c r="G5" s="43">
        <f aca="true" t="shared" si="0" ref="G5:G32">SUM(I5:M5)</f>
        <v>120</v>
      </c>
      <c r="H5" s="75"/>
      <c r="I5" s="2"/>
      <c r="J5" s="2"/>
      <c r="K5" s="2"/>
      <c r="L5" s="2">
        <v>25</v>
      </c>
      <c r="M5" s="2">
        <v>95</v>
      </c>
      <c r="N5" s="77"/>
    </row>
    <row r="6" spans="1:14" s="27" customFormat="1" ht="18" customHeight="1">
      <c r="A6" s="2">
        <v>2</v>
      </c>
      <c r="B6" s="2" t="s">
        <v>54</v>
      </c>
      <c r="C6" s="13" t="s">
        <v>53</v>
      </c>
      <c r="D6" s="2" t="s">
        <v>34</v>
      </c>
      <c r="E6" s="14" t="s">
        <v>25</v>
      </c>
      <c r="F6" s="2" t="s">
        <v>22</v>
      </c>
      <c r="G6" s="43">
        <f t="shared" si="0"/>
        <v>100</v>
      </c>
      <c r="H6" s="75"/>
      <c r="I6" s="2"/>
      <c r="J6" s="2"/>
      <c r="K6" s="2"/>
      <c r="L6" s="2"/>
      <c r="M6" s="2">
        <v>100</v>
      </c>
      <c r="N6" s="77"/>
    </row>
    <row r="7" spans="1:14" s="27" customFormat="1" ht="18" customHeight="1">
      <c r="A7" s="2">
        <v>2</v>
      </c>
      <c r="B7" s="2" t="s">
        <v>58</v>
      </c>
      <c r="C7" s="13" t="s">
        <v>57</v>
      </c>
      <c r="D7" s="2" t="s">
        <v>34</v>
      </c>
      <c r="E7" s="14" t="s">
        <v>18</v>
      </c>
      <c r="F7" s="2" t="s">
        <v>12</v>
      </c>
      <c r="G7" s="43">
        <f t="shared" si="0"/>
        <v>100</v>
      </c>
      <c r="H7" s="75"/>
      <c r="I7" s="2"/>
      <c r="J7" s="2"/>
      <c r="K7" s="2"/>
      <c r="L7" s="2">
        <v>20</v>
      </c>
      <c r="M7" s="2">
        <v>80</v>
      </c>
      <c r="N7" s="77"/>
    </row>
    <row r="8" spans="1:14" s="27" customFormat="1" ht="18" customHeight="1">
      <c r="A8" s="2">
        <v>4</v>
      </c>
      <c r="B8" s="2" t="s">
        <v>60</v>
      </c>
      <c r="C8" s="13" t="s">
        <v>59</v>
      </c>
      <c r="D8" s="2" t="s">
        <v>34</v>
      </c>
      <c r="E8" s="14" t="s">
        <v>18</v>
      </c>
      <c r="F8" s="2" t="s">
        <v>12</v>
      </c>
      <c r="G8" s="43">
        <f t="shared" si="0"/>
        <v>78</v>
      </c>
      <c r="H8" s="75"/>
      <c r="I8" s="2"/>
      <c r="J8" s="2"/>
      <c r="K8" s="2"/>
      <c r="L8" s="2">
        <v>8</v>
      </c>
      <c r="M8" s="2">
        <v>70</v>
      </c>
      <c r="N8" s="77"/>
    </row>
    <row r="9" spans="1:14" s="27" customFormat="1" ht="18" customHeight="1">
      <c r="A9" s="2">
        <v>5</v>
      </c>
      <c r="B9" s="2" t="s">
        <v>62</v>
      </c>
      <c r="C9" s="13" t="s">
        <v>61</v>
      </c>
      <c r="D9" s="2" t="s">
        <v>34</v>
      </c>
      <c r="E9" s="14" t="s">
        <v>11</v>
      </c>
      <c r="F9" s="2" t="s">
        <v>12</v>
      </c>
      <c r="G9" s="43">
        <f t="shared" si="0"/>
        <v>75</v>
      </c>
      <c r="H9" s="75"/>
      <c r="I9" s="2"/>
      <c r="J9" s="2"/>
      <c r="K9" s="2"/>
      <c r="L9" s="2">
        <v>10</v>
      </c>
      <c r="M9" s="2">
        <v>65</v>
      </c>
      <c r="N9" s="77"/>
    </row>
    <row r="10" spans="1:14" s="27" customFormat="1" ht="18" customHeight="1">
      <c r="A10" s="2">
        <v>6</v>
      </c>
      <c r="B10" s="2" t="s">
        <v>64</v>
      </c>
      <c r="C10" s="13" t="s">
        <v>63</v>
      </c>
      <c r="D10" s="2" t="s">
        <v>34</v>
      </c>
      <c r="E10" s="14" t="s">
        <v>18</v>
      </c>
      <c r="F10" s="2" t="s">
        <v>12</v>
      </c>
      <c r="G10" s="43">
        <f t="shared" si="0"/>
        <v>70</v>
      </c>
      <c r="H10" s="75"/>
      <c r="I10" s="2"/>
      <c r="J10" s="2"/>
      <c r="K10" s="2"/>
      <c r="L10" s="2">
        <v>15</v>
      </c>
      <c r="M10" s="2">
        <v>55</v>
      </c>
      <c r="N10" s="77"/>
    </row>
    <row r="11" spans="1:14" s="27" customFormat="1" ht="18" customHeight="1">
      <c r="A11" s="2">
        <v>7</v>
      </c>
      <c r="B11" s="40" t="s">
        <v>220</v>
      </c>
      <c r="C11" s="13" t="s">
        <v>219</v>
      </c>
      <c r="D11" s="2" t="s">
        <v>34</v>
      </c>
      <c r="E11" s="14" t="s">
        <v>18</v>
      </c>
      <c r="F11" s="2" t="s">
        <v>192</v>
      </c>
      <c r="G11" s="43">
        <f t="shared" si="0"/>
        <v>50</v>
      </c>
      <c r="H11" s="75"/>
      <c r="I11" s="2"/>
      <c r="J11" s="2">
        <v>50</v>
      </c>
      <c r="K11" s="2"/>
      <c r="L11" s="2"/>
      <c r="M11" s="2"/>
      <c r="N11" s="77"/>
    </row>
    <row r="12" spans="1:14" s="27" customFormat="1" ht="18" customHeight="1">
      <c r="A12" s="2">
        <v>8</v>
      </c>
      <c r="B12" s="2" t="s">
        <v>222</v>
      </c>
      <c r="C12" s="13" t="s">
        <v>221</v>
      </c>
      <c r="D12" s="2" t="s">
        <v>34</v>
      </c>
      <c r="E12" s="14" t="s">
        <v>18</v>
      </c>
      <c r="F12" s="2" t="s">
        <v>192</v>
      </c>
      <c r="G12" s="43">
        <f t="shared" si="0"/>
        <v>40</v>
      </c>
      <c r="H12" s="75"/>
      <c r="I12" s="2"/>
      <c r="J12" s="2">
        <v>40</v>
      </c>
      <c r="K12" s="2"/>
      <c r="L12" s="2"/>
      <c r="M12" s="2"/>
      <c r="N12" s="77"/>
    </row>
    <row r="13" spans="1:14" s="27" customFormat="1" ht="18" customHeight="1">
      <c r="A13" s="2">
        <v>9</v>
      </c>
      <c r="B13" s="2" t="s">
        <v>129</v>
      </c>
      <c r="C13" s="13" t="s">
        <v>128</v>
      </c>
      <c r="D13" s="2" t="s">
        <v>34</v>
      </c>
      <c r="E13" s="14" t="s">
        <v>11</v>
      </c>
      <c r="F13" s="2" t="s">
        <v>12</v>
      </c>
      <c r="G13" s="43">
        <f t="shared" si="0"/>
        <v>38</v>
      </c>
      <c r="H13" s="75"/>
      <c r="I13" s="2"/>
      <c r="J13" s="2"/>
      <c r="K13" s="2"/>
      <c r="L13" s="2">
        <v>3</v>
      </c>
      <c r="M13" s="2">
        <v>35</v>
      </c>
      <c r="N13" s="77"/>
    </row>
    <row r="14" spans="1:14" s="27" customFormat="1" ht="18" customHeight="1">
      <c r="A14" s="2">
        <v>10</v>
      </c>
      <c r="B14" s="2" t="s">
        <v>224</v>
      </c>
      <c r="C14" s="13" t="s">
        <v>223</v>
      </c>
      <c r="D14" s="2" t="s">
        <v>34</v>
      </c>
      <c r="E14" s="14" t="s">
        <v>225</v>
      </c>
      <c r="F14" s="2" t="s">
        <v>192</v>
      </c>
      <c r="G14" s="43">
        <f t="shared" si="0"/>
        <v>35</v>
      </c>
      <c r="H14" s="75"/>
      <c r="I14" s="2"/>
      <c r="J14" s="2">
        <v>35</v>
      </c>
      <c r="K14" s="2"/>
      <c r="L14" s="2"/>
      <c r="M14" s="2"/>
      <c r="N14" s="77"/>
    </row>
    <row r="15" spans="1:14" s="27" customFormat="1" ht="18" customHeight="1">
      <c r="A15" s="2">
        <v>11</v>
      </c>
      <c r="B15" s="2" t="s">
        <v>131</v>
      </c>
      <c r="C15" s="13" t="s">
        <v>130</v>
      </c>
      <c r="D15" s="2" t="s">
        <v>34</v>
      </c>
      <c r="E15" s="14" t="s">
        <v>18</v>
      </c>
      <c r="F15" s="2" t="s">
        <v>12</v>
      </c>
      <c r="G15" s="43">
        <f t="shared" si="0"/>
        <v>30</v>
      </c>
      <c r="H15" s="75"/>
      <c r="I15" s="2"/>
      <c r="J15" s="2"/>
      <c r="K15" s="2"/>
      <c r="L15" s="2"/>
      <c r="M15" s="2">
        <v>30</v>
      </c>
      <c r="N15" s="77"/>
    </row>
    <row r="16" spans="1:14" s="27" customFormat="1" ht="18" customHeight="1">
      <c r="A16" s="2">
        <v>11</v>
      </c>
      <c r="B16" s="2" t="s">
        <v>227</v>
      </c>
      <c r="C16" s="13" t="s">
        <v>226</v>
      </c>
      <c r="D16" s="2" t="s">
        <v>34</v>
      </c>
      <c r="E16" s="14" t="s">
        <v>18</v>
      </c>
      <c r="F16" s="2" t="s">
        <v>192</v>
      </c>
      <c r="G16" s="43">
        <f t="shared" si="0"/>
        <v>30</v>
      </c>
      <c r="H16" s="75"/>
      <c r="I16" s="2"/>
      <c r="J16" s="2">
        <v>30</v>
      </c>
      <c r="K16" s="2"/>
      <c r="L16" s="2"/>
      <c r="M16" s="2"/>
      <c r="N16" s="77"/>
    </row>
    <row r="17" spans="1:14" s="27" customFormat="1" ht="18" customHeight="1">
      <c r="A17" s="2">
        <v>13</v>
      </c>
      <c r="B17" s="2" t="s">
        <v>229</v>
      </c>
      <c r="C17" s="13" t="s">
        <v>228</v>
      </c>
      <c r="D17" s="2" t="s">
        <v>34</v>
      </c>
      <c r="E17" s="14" t="s">
        <v>225</v>
      </c>
      <c r="F17" s="2" t="s">
        <v>192</v>
      </c>
      <c r="G17" s="43">
        <f t="shared" si="0"/>
        <v>25</v>
      </c>
      <c r="H17" s="75"/>
      <c r="I17" s="2"/>
      <c r="J17" s="2">
        <v>25</v>
      </c>
      <c r="K17" s="2"/>
      <c r="L17" s="2"/>
      <c r="M17" s="2"/>
      <c r="N17" s="77"/>
    </row>
    <row r="18" spans="1:14" s="27" customFormat="1" ht="18" customHeight="1">
      <c r="A18" s="2">
        <v>14</v>
      </c>
      <c r="B18" s="2" t="s">
        <v>153</v>
      </c>
      <c r="C18" s="13" t="s">
        <v>152</v>
      </c>
      <c r="D18" s="2" t="s">
        <v>34</v>
      </c>
      <c r="E18" s="14" t="s">
        <v>145</v>
      </c>
      <c r="F18" s="2" t="s">
        <v>82</v>
      </c>
      <c r="G18" s="43">
        <f t="shared" si="0"/>
        <v>20</v>
      </c>
      <c r="H18" s="75"/>
      <c r="I18" s="2"/>
      <c r="J18" s="2"/>
      <c r="K18" s="2">
        <v>20</v>
      </c>
      <c r="L18" s="2"/>
      <c r="M18" s="2"/>
      <c r="N18" s="77"/>
    </row>
    <row r="19" spans="1:14" s="27" customFormat="1" ht="18" customHeight="1">
      <c r="A19" s="2">
        <v>14</v>
      </c>
      <c r="B19" s="2" t="s">
        <v>231</v>
      </c>
      <c r="C19" s="13" t="s">
        <v>230</v>
      </c>
      <c r="D19" s="2" t="s">
        <v>34</v>
      </c>
      <c r="E19" s="14" t="s">
        <v>18</v>
      </c>
      <c r="F19" s="2" t="s">
        <v>192</v>
      </c>
      <c r="G19" s="43">
        <f t="shared" si="0"/>
        <v>20</v>
      </c>
      <c r="H19" s="75"/>
      <c r="I19" s="2"/>
      <c r="J19" s="2">
        <v>20</v>
      </c>
      <c r="K19" s="2"/>
      <c r="L19" s="2"/>
      <c r="M19" s="2"/>
      <c r="N19" s="77"/>
    </row>
    <row r="20" spans="1:14" s="27" customFormat="1" ht="18" customHeight="1">
      <c r="A20" s="2">
        <v>16</v>
      </c>
      <c r="B20" s="2" t="s">
        <v>233</v>
      </c>
      <c r="C20" s="13" t="s">
        <v>232</v>
      </c>
      <c r="D20" s="2" t="s">
        <v>34</v>
      </c>
      <c r="E20" s="14" t="s">
        <v>198</v>
      </c>
      <c r="F20" s="2" t="s">
        <v>192</v>
      </c>
      <c r="G20" s="43">
        <f t="shared" si="0"/>
        <v>15</v>
      </c>
      <c r="H20" s="75"/>
      <c r="I20" s="2"/>
      <c r="J20" s="2">
        <v>15</v>
      </c>
      <c r="K20" s="2"/>
      <c r="L20" s="2"/>
      <c r="M20" s="2"/>
      <c r="N20" s="77"/>
    </row>
    <row r="21" spans="1:14" s="27" customFormat="1" ht="18" customHeight="1">
      <c r="A21" s="2">
        <v>17</v>
      </c>
      <c r="B21" s="2" t="s">
        <v>235</v>
      </c>
      <c r="C21" s="13" t="s">
        <v>234</v>
      </c>
      <c r="D21" s="2" t="s">
        <v>34</v>
      </c>
      <c r="E21" s="14" t="s">
        <v>18</v>
      </c>
      <c r="F21" s="2" t="s">
        <v>192</v>
      </c>
      <c r="G21" s="43">
        <f t="shared" si="0"/>
        <v>10</v>
      </c>
      <c r="H21" s="75"/>
      <c r="I21" s="2"/>
      <c r="J21" s="2">
        <v>10</v>
      </c>
      <c r="K21" s="2"/>
      <c r="L21" s="2"/>
      <c r="M21" s="2"/>
      <c r="N21" s="77"/>
    </row>
    <row r="22" spans="1:14" s="27" customFormat="1" ht="18" customHeight="1">
      <c r="A22" s="2">
        <v>18</v>
      </c>
      <c r="B22" s="2" t="s">
        <v>237</v>
      </c>
      <c r="C22" s="13" t="s">
        <v>236</v>
      </c>
      <c r="D22" s="2" t="s">
        <v>34</v>
      </c>
      <c r="E22" s="14" t="s">
        <v>218</v>
      </c>
      <c r="F22" s="2" t="s">
        <v>192</v>
      </c>
      <c r="G22" s="43">
        <f t="shared" si="0"/>
        <v>9</v>
      </c>
      <c r="H22" s="75"/>
      <c r="I22" s="2"/>
      <c r="J22" s="2">
        <v>9</v>
      </c>
      <c r="K22" s="2"/>
      <c r="L22" s="2"/>
      <c r="M22" s="2"/>
      <c r="N22" s="77"/>
    </row>
    <row r="23" spans="1:14" s="27" customFormat="1" ht="18" customHeight="1">
      <c r="A23" s="2">
        <v>19</v>
      </c>
      <c r="B23" s="2" t="s">
        <v>239</v>
      </c>
      <c r="C23" s="13" t="s">
        <v>238</v>
      </c>
      <c r="D23" s="2" t="s">
        <v>34</v>
      </c>
      <c r="E23" s="14" t="s">
        <v>18</v>
      </c>
      <c r="F23" s="2" t="s">
        <v>192</v>
      </c>
      <c r="G23" s="43">
        <f t="shared" si="0"/>
        <v>8</v>
      </c>
      <c r="H23" s="75"/>
      <c r="I23" s="2"/>
      <c r="J23" s="2">
        <v>8</v>
      </c>
      <c r="K23" s="2"/>
      <c r="L23" s="2"/>
      <c r="M23" s="2"/>
      <c r="N23" s="77"/>
    </row>
    <row r="24" spans="1:14" s="27" customFormat="1" ht="18" customHeight="1">
      <c r="A24" s="2">
        <v>20</v>
      </c>
      <c r="B24" s="2" t="s">
        <v>262</v>
      </c>
      <c r="C24" s="13" t="s">
        <v>261</v>
      </c>
      <c r="D24" s="2" t="s">
        <v>34</v>
      </c>
      <c r="E24" s="14" t="s">
        <v>198</v>
      </c>
      <c r="F24" s="2" t="s">
        <v>192</v>
      </c>
      <c r="G24" s="43">
        <f t="shared" si="0"/>
        <v>7</v>
      </c>
      <c r="H24" s="75"/>
      <c r="I24" s="2"/>
      <c r="J24" s="2">
        <v>7</v>
      </c>
      <c r="K24" s="2"/>
      <c r="L24" s="2"/>
      <c r="M24" s="2"/>
      <c r="N24" s="77"/>
    </row>
    <row r="25" spans="1:14" s="27" customFormat="1" ht="18" customHeight="1">
      <c r="A25" s="2">
        <v>21</v>
      </c>
      <c r="B25" s="2" t="s">
        <v>264</v>
      </c>
      <c r="C25" s="13" t="s">
        <v>263</v>
      </c>
      <c r="D25" s="2" t="s">
        <v>34</v>
      </c>
      <c r="E25" s="14" t="s">
        <v>18</v>
      </c>
      <c r="F25" s="2" t="s">
        <v>192</v>
      </c>
      <c r="G25" s="43">
        <f t="shared" si="0"/>
        <v>6</v>
      </c>
      <c r="H25" s="88"/>
      <c r="I25" s="2"/>
      <c r="J25" s="2">
        <v>6</v>
      </c>
      <c r="K25" s="2"/>
      <c r="L25" s="2"/>
      <c r="M25" s="2"/>
      <c r="N25" s="77"/>
    </row>
    <row r="26" spans="1:14" s="27" customFormat="1" ht="18" customHeight="1">
      <c r="A26" s="2">
        <v>22</v>
      </c>
      <c r="B26" s="2" t="s">
        <v>266</v>
      </c>
      <c r="C26" s="13" t="s">
        <v>265</v>
      </c>
      <c r="D26" s="2" t="s">
        <v>34</v>
      </c>
      <c r="E26" s="14" t="s">
        <v>194</v>
      </c>
      <c r="F26" s="2" t="s">
        <v>192</v>
      </c>
      <c r="G26" s="43">
        <f t="shared" si="0"/>
        <v>5</v>
      </c>
      <c r="H26" s="75"/>
      <c r="I26" s="2"/>
      <c r="J26" s="2">
        <v>5</v>
      </c>
      <c r="K26" s="2"/>
      <c r="L26" s="2"/>
      <c r="M26" s="2"/>
      <c r="N26" s="77"/>
    </row>
    <row r="27" spans="1:14" s="27" customFormat="1" ht="18" customHeight="1">
      <c r="A27" s="2">
        <v>23</v>
      </c>
      <c r="B27" s="2" t="s">
        <v>135</v>
      </c>
      <c r="C27" s="13" t="s">
        <v>134</v>
      </c>
      <c r="D27" s="2" t="s">
        <v>34</v>
      </c>
      <c r="E27" s="14" t="s">
        <v>18</v>
      </c>
      <c r="F27" s="2" t="s">
        <v>12</v>
      </c>
      <c r="G27" s="43">
        <f t="shared" si="0"/>
        <v>4</v>
      </c>
      <c r="H27" s="88"/>
      <c r="I27" s="2"/>
      <c r="J27" s="2"/>
      <c r="K27" s="2"/>
      <c r="L27" s="2">
        <v>4</v>
      </c>
      <c r="M27" s="2"/>
      <c r="N27" s="77"/>
    </row>
    <row r="28" spans="1:14" s="27" customFormat="1" ht="18" customHeight="1">
      <c r="A28" s="2">
        <v>23</v>
      </c>
      <c r="B28" s="2" t="s">
        <v>155</v>
      </c>
      <c r="C28" s="13" t="s">
        <v>154</v>
      </c>
      <c r="D28" s="2" t="s">
        <v>34</v>
      </c>
      <c r="E28" s="14" t="s">
        <v>18</v>
      </c>
      <c r="F28" s="2" t="s">
        <v>82</v>
      </c>
      <c r="G28" s="43">
        <f t="shared" si="0"/>
        <v>4</v>
      </c>
      <c r="H28" s="88"/>
      <c r="I28" s="2"/>
      <c r="J28" s="2"/>
      <c r="K28" s="2">
        <v>4</v>
      </c>
      <c r="L28" s="2"/>
      <c r="M28" s="2"/>
      <c r="N28" s="77"/>
    </row>
    <row r="29" spans="1:14" s="27" customFormat="1" ht="18" customHeight="1">
      <c r="A29" s="2">
        <v>23</v>
      </c>
      <c r="B29" s="2" t="s">
        <v>268</v>
      </c>
      <c r="C29" s="13" t="s">
        <v>267</v>
      </c>
      <c r="D29" s="2" t="s">
        <v>34</v>
      </c>
      <c r="E29" s="14" t="s">
        <v>194</v>
      </c>
      <c r="F29" s="2" t="s">
        <v>192</v>
      </c>
      <c r="G29" s="43">
        <f t="shared" si="0"/>
        <v>4</v>
      </c>
      <c r="H29" s="88"/>
      <c r="I29" s="2"/>
      <c r="J29" s="2">
        <v>4</v>
      </c>
      <c r="K29" s="2"/>
      <c r="L29" s="2"/>
      <c r="M29" s="2"/>
      <c r="N29" s="77"/>
    </row>
    <row r="30" spans="1:14" s="27" customFormat="1" ht="18" customHeight="1">
      <c r="A30" s="2">
        <v>26</v>
      </c>
      <c r="B30" s="2" t="s">
        <v>157</v>
      </c>
      <c r="C30" s="13" t="s">
        <v>156</v>
      </c>
      <c r="D30" s="2" t="s">
        <v>34</v>
      </c>
      <c r="E30" s="14" t="s">
        <v>158</v>
      </c>
      <c r="F30" s="2" t="s">
        <v>82</v>
      </c>
      <c r="G30" s="43">
        <f t="shared" si="0"/>
        <v>3</v>
      </c>
      <c r="H30" s="88"/>
      <c r="I30" s="2"/>
      <c r="J30" s="2"/>
      <c r="K30" s="2">
        <v>3</v>
      </c>
      <c r="L30" s="2"/>
      <c r="M30" s="2"/>
      <c r="N30" s="77"/>
    </row>
    <row r="31" spans="1:14" s="27" customFormat="1" ht="18" customHeight="1">
      <c r="A31" s="2">
        <v>26</v>
      </c>
      <c r="B31" s="2" t="s">
        <v>270</v>
      </c>
      <c r="C31" s="13" t="s">
        <v>269</v>
      </c>
      <c r="D31" s="2" t="s">
        <v>34</v>
      </c>
      <c r="E31" s="14" t="s">
        <v>258</v>
      </c>
      <c r="F31" s="2" t="s">
        <v>192</v>
      </c>
      <c r="G31" s="43">
        <f t="shared" si="0"/>
        <v>3</v>
      </c>
      <c r="H31" s="88"/>
      <c r="I31" s="2"/>
      <c r="J31" s="2">
        <v>3</v>
      </c>
      <c r="K31" s="2"/>
      <c r="L31" s="2"/>
      <c r="M31" s="2"/>
      <c r="N31" s="77"/>
    </row>
    <row r="32" spans="1:14" s="27" customFormat="1" ht="18" customHeight="1">
      <c r="A32" s="2">
        <v>28</v>
      </c>
      <c r="B32" s="2" t="s">
        <v>160</v>
      </c>
      <c r="C32" s="13" t="s">
        <v>159</v>
      </c>
      <c r="D32" s="2" t="s">
        <v>34</v>
      </c>
      <c r="E32" s="14" t="s">
        <v>145</v>
      </c>
      <c r="F32" s="2" t="s">
        <v>82</v>
      </c>
      <c r="G32" s="43">
        <f t="shared" si="0"/>
        <v>2</v>
      </c>
      <c r="H32" s="88"/>
      <c r="I32" s="2"/>
      <c r="J32" s="2"/>
      <c r="K32" s="2">
        <v>2</v>
      </c>
      <c r="L32" s="2"/>
      <c r="M32" s="2"/>
      <c r="N32" s="77"/>
    </row>
    <row r="33" spans="1:14" s="27" customFormat="1" ht="18" customHeight="1">
      <c r="A33" s="2"/>
      <c r="B33" s="2"/>
      <c r="C33" s="13"/>
      <c r="D33" s="2"/>
      <c r="E33" s="14"/>
      <c r="F33" s="2"/>
      <c r="G33" s="43"/>
      <c r="H33" s="88"/>
      <c r="I33" s="2"/>
      <c r="J33" s="2"/>
      <c r="K33" s="2"/>
      <c r="L33" s="2"/>
      <c r="M33" s="2"/>
      <c r="N33" s="77"/>
    </row>
    <row r="34" spans="1:14" s="89" customFormat="1" ht="18" customHeight="1">
      <c r="A34" s="2"/>
      <c r="B34" s="2"/>
      <c r="C34" s="13"/>
      <c r="D34" s="2"/>
      <c r="E34" s="14"/>
      <c r="F34" s="2"/>
      <c r="G34" s="43"/>
      <c r="H34" s="88"/>
      <c r="I34" s="2"/>
      <c r="J34" s="2"/>
      <c r="K34" s="2"/>
      <c r="L34" s="2"/>
      <c r="M34" s="2"/>
      <c r="N34" s="77"/>
    </row>
    <row r="35" spans="1:14" s="23" customFormat="1" ht="6.75" customHeight="1">
      <c r="A35" s="29"/>
      <c r="B35" s="30"/>
      <c r="C35" s="31"/>
      <c r="D35" s="30"/>
      <c r="E35" s="32"/>
      <c r="F35" s="30"/>
      <c r="G35" s="46"/>
      <c r="H35" s="30"/>
      <c r="I35" s="21"/>
      <c r="J35" s="21"/>
      <c r="K35" s="21"/>
      <c r="L35" s="21"/>
      <c r="M35" s="21"/>
      <c r="N35" s="34"/>
    </row>
    <row r="36" spans="1:14" ht="14.25">
      <c r="A36" s="35"/>
      <c r="B36" s="36"/>
      <c r="C36" s="23"/>
      <c r="D36" s="36"/>
      <c r="E36" s="37"/>
      <c r="F36" s="36"/>
      <c r="G36" s="47"/>
      <c r="H36" s="38"/>
      <c r="N36" s="39"/>
    </row>
  </sheetData>
  <sheetProtection password="E42B" sheet="1" objects="1" scenarios="1" selectLockedCells="1" selectUnlockedCells="1"/>
  <mergeCells count="7">
    <mergeCell ref="A2:G2"/>
    <mergeCell ref="A1:G1"/>
    <mergeCell ref="L1:L2"/>
    <mergeCell ref="M1:M2"/>
    <mergeCell ref="I1:I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41">
    <cfRule type="duplicateValues" priority="411" dxfId="0" stopIfTrue="1">
      <formula>AND(COUNTIF($B$5:$C$41,B5)&gt;1,NOT(ISBLANK(B5)))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4.28125" style="5" bestFit="1" customWidth="1"/>
    <col min="3" max="3" width="48.421875" style="7" customWidth="1"/>
    <col min="4" max="4" width="10.140625" style="5" customWidth="1"/>
    <col min="5" max="5" width="65.8515625" style="25" bestFit="1" customWidth="1"/>
    <col min="6" max="6" width="5.28125" style="5" bestFit="1" customWidth="1"/>
    <col min="7" max="7" width="8.57421875" style="5" customWidth="1"/>
    <col min="8" max="8" width="1.1484375" style="26" customWidth="1"/>
    <col min="9" max="9" width="6.8515625" style="27" customWidth="1"/>
    <col min="10" max="12" width="8.140625" style="27" bestFit="1" customWidth="1"/>
    <col min="13" max="13" width="6.8515625" style="27" customWidth="1"/>
    <col min="14" max="14" width="1.1484375" style="28" customWidth="1"/>
    <col min="15" max="16384" width="9.140625" style="7" customWidth="1"/>
  </cols>
  <sheetData>
    <row r="1" spans="1:14" ht="64.5" customHeight="1">
      <c r="A1" s="103"/>
      <c r="B1" s="104"/>
      <c r="C1" s="104"/>
      <c r="D1" s="104"/>
      <c r="E1" s="104"/>
      <c r="F1" s="104"/>
      <c r="G1" s="105"/>
      <c r="H1" s="6"/>
      <c r="I1" s="106"/>
      <c r="J1" s="106" t="s">
        <v>188</v>
      </c>
      <c r="K1" s="113" t="s">
        <v>142</v>
      </c>
      <c r="L1" s="106" t="s">
        <v>103</v>
      </c>
      <c r="M1" s="107" t="s">
        <v>13</v>
      </c>
      <c r="N1" s="6"/>
    </row>
    <row r="2" spans="1:14" s="10" customFormat="1" ht="64.5" customHeight="1">
      <c r="A2" s="108" t="s">
        <v>358</v>
      </c>
      <c r="B2" s="109"/>
      <c r="C2" s="109"/>
      <c r="D2" s="109"/>
      <c r="E2" s="109"/>
      <c r="F2" s="109"/>
      <c r="G2" s="110"/>
      <c r="H2" s="8"/>
      <c r="I2" s="106"/>
      <c r="J2" s="106"/>
      <c r="K2" s="113"/>
      <c r="L2" s="106"/>
      <c r="M2" s="107"/>
      <c r="N2" s="9"/>
    </row>
    <row r="3" spans="1:14" ht="18" customHeight="1">
      <c r="A3" s="49"/>
      <c r="B3" s="50"/>
      <c r="C3" s="50"/>
      <c r="D3" s="50"/>
      <c r="E3" s="50"/>
      <c r="F3" s="50"/>
      <c r="G3" s="51"/>
      <c r="H3" s="11"/>
      <c r="I3" s="52"/>
      <c r="J3" s="79">
        <v>44640</v>
      </c>
      <c r="K3" s="79">
        <v>44640</v>
      </c>
      <c r="L3" s="79">
        <v>44633</v>
      </c>
      <c r="M3" s="79">
        <v>44605</v>
      </c>
      <c r="N3" s="12"/>
    </row>
    <row r="4" spans="1:1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1"/>
      <c r="J4" s="76" t="s">
        <v>281</v>
      </c>
      <c r="K4" s="76" t="s">
        <v>104</v>
      </c>
      <c r="L4" s="76" t="s">
        <v>104</v>
      </c>
      <c r="M4" s="76" t="s">
        <v>14</v>
      </c>
      <c r="N4" s="9"/>
    </row>
    <row r="5" spans="1:14" ht="18" customHeight="1">
      <c r="A5" s="2">
        <v>1</v>
      </c>
      <c r="B5" s="2" t="s">
        <v>68</v>
      </c>
      <c r="C5" s="13" t="s">
        <v>65</v>
      </c>
      <c r="D5" s="2" t="s">
        <v>66</v>
      </c>
      <c r="E5" s="14" t="s">
        <v>18</v>
      </c>
      <c r="F5" s="2" t="s">
        <v>12</v>
      </c>
      <c r="G5" s="2">
        <f aca="true" t="shared" si="0" ref="G5:G29">SUM(I5:M5)</f>
        <v>120</v>
      </c>
      <c r="H5" s="8"/>
      <c r="I5" s="2"/>
      <c r="J5" s="2"/>
      <c r="K5" s="2"/>
      <c r="L5" s="2">
        <v>25</v>
      </c>
      <c r="M5" s="2">
        <v>95</v>
      </c>
      <c r="N5" s="9"/>
    </row>
    <row r="6" spans="1:14" ht="18" customHeight="1">
      <c r="A6" s="2">
        <v>2</v>
      </c>
      <c r="B6" s="2" t="s">
        <v>70</v>
      </c>
      <c r="C6" s="13" t="s">
        <v>69</v>
      </c>
      <c r="D6" s="2" t="s">
        <v>66</v>
      </c>
      <c r="E6" s="14" t="s">
        <v>18</v>
      </c>
      <c r="F6" s="2" t="s">
        <v>12</v>
      </c>
      <c r="G6" s="2">
        <f t="shared" si="0"/>
        <v>100</v>
      </c>
      <c r="H6" s="8"/>
      <c r="I6" s="2"/>
      <c r="J6" s="2"/>
      <c r="K6" s="2"/>
      <c r="L6" s="2">
        <v>20</v>
      </c>
      <c r="M6" s="2">
        <v>80</v>
      </c>
      <c r="N6" s="9"/>
    </row>
    <row r="7" spans="1:14" ht="18" customHeight="1">
      <c r="A7" s="2">
        <v>3</v>
      </c>
      <c r="B7" s="2" t="s">
        <v>72</v>
      </c>
      <c r="C7" s="13" t="s">
        <v>71</v>
      </c>
      <c r="D7" s="2" t="s">
        <v>66</v>
      </c>
      <c r="E7" s="14" t="s">
        <v>18</v>
      </c>
      <c r="F7" s="2" t="s">
        <v>12</v>
      </c>
      <c r="G7" s="2">
        <f t="shared" si="0"/>
        <v>85</v>
      </c>
      <c r="H7" s="8"/>
      <c r="I7" s="2"/>
      <c r="J7" s="2"/>
      <c r="K7" s="2"/>
      <c r="L7" s="2">
        <v>10</v>
      </c>
      <c r="M7" s="2">
        <v>75</v>
      </c>
      <c r="N7" s="9"/>
    </row>
    <row r="8" spans="1:14" ht="18" customHeight="1">
      <c r="A8" s="2">
        <v>4</v>
      </c>
      <c r="B8" s="2" t="s">
        <v>74</v>
      </c>
      <c r="C8" s="13" t="s">
        <v>73</v>
      </c>
      <c r="D8" s="2" t="s">
        <v>66</v>
      </c>
      <c r="E8" s="14" t="s">
        <v>75</v>
      </c>
      <c r="F8" s="2" t="s">
        <v>12</v>
      </c>
      <c r="G8" s="2">
        <f t="shared" si="0"/>
        <v>73</v>
      </c>
      <c r="H8" s="8"/>
      <c r="I8" s="2"/>
      <c r="J8" s="2"/>
      <c r="K8" s="2"/>
      <c r="L8" s="2">
        <v>8</v>
      </c>
      <c r="M8" s="2">
        <v>65</v>
      </c>
      <c r="N8" s="9"/>
    </row>
    <row r="9" spans="1:14" ht="18" customHeight="1">
      <c r="A9" s="2">
        <v>5</v>
      </c>
      <c r="B9" s="2" t="s">
        <v>77</v>
      </c>
      <c r="C9" s="13" t="s">
        <v>76</v>
      </c>
      <c r="D9" s="2" t="s">
        <v>66</v>
      </c>
      <c r="E9" s="14" t="s">
        <v>18</v>
      </c>
      <c r="F9" s="2" t="s">
        <v>12</v>
      </c>
      <c r="G9" s="2">
        <f t="shared" si="0"/>
        <v>60</v>
      </c>
      <c r="H9" s="8"/>
      <c r="I9" s="2"/>
      <c r="J9" s="2"/>
      <c r="K9" s="2"/>
      <c r="L9" s="2"/>
      <c r="M9" s="2">
        <v>60</v>
      </c>
      <c r="N9" s="9"/>
    </row>
    <row r="10" spans="1:14" ht="18" customHeight="1">
      <c r="A10" s="2">
        <v>6</v>
      </c>
      <c r="B10" s="2" t="s">
        <v>241</v>
      </c>
      <c r="C10" s="13" t="s">
        <v>240</v>
      </c>
      <c r="D10" s="2" t="s">
        <v>66</v>
      </c>
      <c r="E10" s="14" t="s">
        <v>18</v>
      </c>
      <c r="F10" s="2" t="s">
        <v>192</v>
      </c>
      <c r="G10" s="2">
        <f t="shared" si="0"/>
        <v>50</v>
      </c>
      <c r="H10" s="8"/>
      <c r="I10" s="2"/>
      <c r="J10" s="2">
        <v>50</v>
      </c>
      <c r="K10" s="2"/>
      <c r="L10" s="2"/>
      <c r="M10" s="2"/>
      <c r="N10" s="9"/>
    </row>
    <row r="11" spans="1:14" ht="18" customHeight="1">
      <c r="A11" s="2">
        <v>7</v>
      </c>
      <c r="B11" s="2" t="s">
        <v>243</v>
      </c>
      <c r="C11" s="13" t="s">
        <v>242</v>
      </c>
      <c r="D11" s="2" t="s">
        <v>66</v>
      </c>
      <c r="E11" s="14" t="s">
        <v>191</v>
      </c>
      <c r="F11" s="2" t="s">
        <v>192</v>
      </c>
      <c r="G11" s="2">
        <f t="shared" si="0"/>
        <v>40</v>
      </c>
      <c r="H11" s="8"/>
      <c r="I11" s="2"/>
      <c r="J11" s="2">
        <v>40</v>
      </c>
      <c r="K11" s="2"/>
      <c r="L11" s="2"/>
      <c r="M11" s="2"/>
      <c r="N11" s="9"/>
    </row>
    <row r="12" spans="1:14" ht="18" customHeight="1">
      <c r="A12" s="2">
        <v>8</v>
      </c>
      <c r="B12" s="2" t="s">
        <v>245</v>
      </c>
      <c r="C12" s="13" t="s">
        <v>244</v>
      </c>
      <c r="D12" s="2" t="s">
        <v>66</v>
      </c>
      <c r="E12" s="14" t="s">
        <v>218</v>
      </c>
      <c r="F12" s="2" t="s">
        <v>192</v>
      </c>
      <c r="G12" s="2">
        <f t="shared" si="0"/>
        <v>35</v>
      </c>
      <c r="H12" s="8"/>
      <c r="I12" s="2"/>
      <c r="J12" s="2">
        <v>35</v>
      </c>
      <c r="K12" s="2"/>
      <c r="L12" s="2"/>
      <c r="M12" s="2"/>
      <c r="N12" s="9"/>
    </row>
    <row r="13" spans="1:14" ht="18" customHeight="1">
      <c r="A13" s="2">
        <v>9</v>
      </c>
      <c r="B13" s="2" t="s">
        <v>247</v>
      </c>
      <c r="C13" s="13" t="s">
        <v>246</v>
      </c>
      <c r="D13" s="2" t="s">
        <v>66</v>
      </c>
      <c r="E13" s="14" t="s">
        <v>18</v>
      </c>
      <c r="F13" s="2" t="s">
        <v>192</v>
      </c>
      <c r="G13" s="2">
        <f t="shared" si="0"/>
        <v>30</v>
      </c>
      <c r="H13" s="8"/>
      <c r="I13" s="2"/>
      <c r="J13" s="2">
        <v>30</v>
      </c>
      <c r="K13" s="2"/>
      <c r="L13" s="2"/>
      <c r="M13" s="2"/>
      <c r="N13" s="9"/>
    </row>
    <row r="14" spans="1:14" ht="18" customHeight="1">
      <c r="A14" s="2">
        <v>10</v>
      </c>
      <c r="B14" s="2" t="s">
        <v>249</v>
      </c>
      <c r="C14" s="13" t="s">
        <v>248</v>
      </c>
      <c r="D14" s="2" t="s">
        <v>66</v>
      </c>
      <c r="E14" s="14" t="s">
        <v>18</v>
      </c>
      <c r="F14" s="2" t="s">
        <v>192</v>
      </c>
      <c r="G14" s="2">
        <f t="shared" si="0"/>
        <v>25</v>
      </c>
      <c r="H14" s="8"/>
      <c r="I14" s="2"/>
      <c r="J14" s="2">
        <v>25</v>
      </c>
      <c r="K14" s="2"/>
      <c r="L14" s="2"/>
      <c r="M14" s="2"/>
      <c r="N14" s="9"/>
    </row>
    <row r="15" spans="1:14" ht="18" customHeight="1">
      <c r="A15" s="2">
        <v>11</v>
      </c>
      <c r="B15" s="2" t="s">
        <v>251</v>
      </c>
      <c r="C15" s="13" t="s">
        <v>250</v>
      </c>
      <c r="D15" s="2" t="s">
        <v>66</v>
      </c>
      <c r="E15" s="14" t="s">
        <v>211</v>
      </c>
      <c r="F15" s="2" t="s">
        <v>192</v>
      </c>
      <c r="G15" s="2">
        <f t="shared" si="0"/>
        <v>20</v>
      </c>
      <c r="H15" s="8"/>
      <c r="I15" s="2"/>
      <c r="J15" s="2">
        <v>20</v>
      </c>
      <c r="K15" s="2"/>
      <c r="L15" s="2"/>
      <c r="M15" s="2"/>
      <c r="N15" s="9"/>
    </row>
    <row r="16" spans="1:14" ht="18" customHeight="1">
      <c r="A16" s="2">
        <v>12</v>
      </c>
      <c r="B16" s="2" t="s">
        <v>137</v>
      </c>
      <c r="C16" s="13" t="s">
        <v>136</v>
      </c>
      <c r="D16" s="2" t="s">
        <v>66</v>
      </c>
      <c r="E16" s="80" t="s">
        <v>18</v>
      </c>
      <c r="F16" s="2" t="s">
        <v>12</v>
      </c>
      <c r="G16" s="2">
        <f t="shared" si="0"/>
        <v>15</v>
      </c>
      <c r="H16" s="8"/>
      <c r="I16" s="2"/>
      <c r="J16" s="2"/>
      <c r="K16" s="2"/>
      <c r="L16" s="2">
        <v>15</v>
      </c>
      <c r="M16" s="2"/>
      <c r="N16" s="9"/>
    </row>
    <row r="17" spans="1:14" ht="18" customHeight="1">
      <c r="A17" s="2">
        <v>12</v>
      </c>
      <c r="B17" s="2" t="s">
        <v>253</v>
      </c>
      <c r="C17" s="13" t="s">
        <v>252</v>
      </c>
      <c r="D17" s="2" t="s">
        <v>66</v>
      </c>
      <c r="E17" s="14" t="s">
        <v>18</v>
      </c>
      <c r="F17" s="2" t="s">
        <v>192</v>
      </c>
      <c r="G17" s="2">
        <f t="shared" si="0"/>
        <v>15</v>
      </c>
      <c r="H17" s="8"/>
      <c r="I17" s="2"/>
      <c r="J17" s="2">
        <v>15</v>
      </c>
      <c r="K17" s="2"/>
      <c r="L17" s="2"/>
      <c r="M17" s="2"/>
      <c r="N17" s="9"/>
    </row>
    <row r="18" spans="1:14" ht="18" customHeight="1">
      <c r="A18" s="2">
        <v>14</v>
      </c>
      <c r="B18" s="2" t="s">
        <v>255</v>
      </c>
      <c r="C18" s="13" t="s">
        <v>254</v>
      </c>
      <c r="D18" s="2" t="s">
        <v>66</v>
      </c>
      <c r="E18" s="14" t="s">
        <v>211</v>
      </c>
      <c r="F18" s="2" t="s">
        <v>192</v>
      </c>
      <c r="G18" s="2">
        <f t="shared" si="0"/>
        <v>10</v>
      </c>
      <c r="H18" s="8"/>
      <c r="I18" s="2"/>
      <c r="J18" s="2">
        <v>10</v>
      </c>
      <c r="K18" s="2"/>
      <c r="L18" s="2"/>
      <c r="M18" s="2"/>
      <c r="N18" s="9"/>
    </row>
    <row r="19" spans="1:14" ht="18" customHeight="1">
      <c r="A19" s="2">
        <v>15</v>
      </c>
      <c r="B19" s="2" t="s">
        <v>257</v>
      </c>
      <c r="C19" s="13" t="s">
        <v>256</v>
      </c>
      <c r="D19" s="2" t="s">
        <v>66</v>
      </c>
      <c r="E19" s="14" t="s">
        <v>258</v>
      </c>
      <c r="F19" s="2" t="s">
        <v>192</v>
      </c>
      <c r="G19" s="2">
        <f t="shared" si="0"/>
        <v>9</v>
      </c>
      <c r="H19" s="8"/>
      <c r="I19" s="2"/>
      <c r="J19" s="2">
        <v>9</v>
      </c>
      <c r="K19" s="2"/>
      <c r="L19" s="2"/>
      <c r="M19" s="2"/>
      <c r="N19" s="9"/>
    </row>
    <row r="20" spans="1:14" ht="18" customHeight="1">
      <c r="A20" s="2">
        <v>16</v>
      </c>
      <c r="B20" s="2" t="s">
        <v>162</v>
      </c>
      <c r="C20" s="13" t="s">
        <v>161</v>
      </c>
      <c r="D20" s="2" t="s">
        <v>66</v>
      </c>
      <c r="E20" s="14" t="s">
        <v>18</v>
      </c>
      <c r="F20" s="2" t="s">
        <v>82</v>
      </c>
      <c r="G20" s="2">
        <f t="shared" si="0"/>
        <v>8</v>
      </c>
      <c r="H20" s="8"/>
      <c r="I20" s="2"/>
      <c r="J20" s="2"/>
      <c r="K20" s="2">
        <v>8</v>
      </c>
      <c r="L20" s="2"/>
      <c r="M20" s="2"/>
      <c r="N20" s="9"/>
    </row>
    <row r="21" spans="1:14" ht="18" customHeight="1">
      <c r="A21" s="2">
        <v>16</v>
      </c>
      <c r="B21" s="2" t="s">
        <v>260</v>
      </c>
      <c r="C21" s="13" t="s">
        <v>259</v>
      </c>
      <c r="D21" s="2" t="s">
        <v>66</v>
      </c>
      <c r="E21" s="14" t="s">
        <v>194</v>
      </c>
      <c r="F21" s="2" t="s">
        <v>192</v>
      </c>
      <c r="G21" s="2">
        <f t="shared" si="0"/>
        <v>8</v>
      </c>
      <c r="H21" s="8"/>
      <c r="I21" s="2"/>
      <c r="J21" s="2">
        <v>8</v>
      </c>
      <c r="K21" s="2"/>
      <c r="L21" s="2"/>
      <c r="M21" s="2"/>
      <c r="N21" s="9"/>
    </row>
    <row r="22" spans="1:14" ht="18" customHeight="1">
      <c r="A22" s="2">
        <v>18</v>
      </c>
      <c r="B22" s="2" t="s">
        <v>272</v>
      </c>
      <c r="C22" s="13" t="s">
        <v>271</v>
      </c>
      <c r="D22" s="2" t="s">
        <v>66</v>
      </c>
      <c r="E22" s="14" t="s">
        <v>18</v>
      </c>
      <c r="F22" s="2" t="s">
        <v>192</v>
      </c>
      <c r="G22" s="2">
        <f t="shared" si="0"/>
        <v>7</v>
      </c>
      <c r="H22" s="8"/>
      <c r="I22" s="2"/>
      <c r="J22" s="2">
        <v>7</v>
      </c>
      <c r="K22" s="2"/>
      <c r="L22" s="2"/>
      <c r="M22" s="2"/>
      <c r="N22" s="9"/>
    </row>
    <row r="23" spans="1:14" ht="18" customHeight="1">
      <c r="A23" s="2">
        <v>19</v>
      </c>
      <c r="B23" s="2" t="s">
        <v>274</v>
      </c>
      <c r="C23" s="13" t="s">
        <v>273</v>
      </c>
      <c r="D23" s="2" t="s">
        <v>66</v>
      </c>
      <c r="E23" s="14" t="s">
        <v>18</v>
      </c>
      <c r="F23" s="2" t="s">
        <v>192</v>
      </c>
      <c r="G23" s="2">
        <f t="shared" si="0"/>
        <v>6</v>
      </c>
      <c r="H23" s="8"/>
      <c r="I23" s="2"/>
      <c r="J23" s="2">
        <v>6</v>
      </c>
      <c r="K23" s="2"/>
      <c r="L23" s="2"/>
      <c r="M23" s="2"/>
      <c r="N23" s="9"/>
    </row>
    <row r="24" spans="1:14" ht="18" customHeight="1">
      <c r="A24" s="2">
        <v>20</v>
      </c>
      <c r="B24" s="3" t="s">
        <v>276</v>
      </c>
      <c r="C24" s="16" t="s">
        <v>275</v>
      </c>
      <c r="D24" s="3" t="s">
        <v>66</v>
      </c>
      <c r="E24" s="17" t="s">
        <v>194</v>
      </c>
      <c r="F24" s="3" t="s">
        <v>192</v>
      </c>
      <c r="G24" s="2">
        <f t="shared" si="0"/>
        <v>5</v>
      </c>
      <c r="H24" s="8"/>
      <c r="I24" s="3"/>
      <c r="J24" s="3">
        <v>5</v>
      </c>
      <c r="K24" s="3"/>
      <c r="L24" s="3"/>
      <c r="M24" s="3"/>
      <c r="N24" s="9"/>
    </row>
    <row r="25" spans="1:14" ht="18" customHeight="1">
      <c r="A25" s="2">
        <v>21</v>
      </c>
      <c r="B25" s="3" t="s">
        <v>164</v>
      </c>
      <c r="C25" s="16" t="s">
        <v>163</v>
      </c>
      <c r="D25" s="3" t="s">
        <v>66</v>
      </c>
      <c r="E25" s="17" t="s">
        <v>18</v>
      </c>
      <c r="F25" s="3" t="s">
        <v>82</v>
      </c>
      <c r="G25" s="2">
        <f t="shared" si="0"/>
        <v>4</v>
      </c>
      <c r="H25" s="8"/>
      <c r="I25" s="3"/>
      <c r="J25" s="3"/>
      <c r="K25" s="3">
        <v>4</v>
      </c>
      <c r="L25" s="3"/>
      <c r="M25" s="3"/>
      <c r="N25" s="9"/>
    </row>
    <row r="26" spans="1:14" ht="18" customHeight="1">
      <c r="A26" s="2">
        <v>21</v>
      </c>
      <c r="B26" s="3" t="s">
        <v>278</v>
      </c>
      <c r="C26" s="16" t="s">
        <v>277</v>
      </c>
      <c r="D26" s="3" t="s">
        <v>66</v>
      </c>
      <c r="E26" s="17" t="s">
        <v>18</v>
      </c>
      <c r="F26" s="3" t="s">
        <v>192</v>
      </c>
      <c r="G26" s="2">
        <f t="shared" si="0"/>
        <v>4</v>
      </c>
      <c r="H26" s="8"/>
      <c r="I26" s="3"/>
      <c r="J26" s="3">
        <v>4</v>
      </c>
      <c r="K26" s="3"/>
      <c r="L26" s="3"/>
      <c r="M26" s="3"/>
      <c r="N26" s="9"/>
    </row>
    <row r="27" spans="1:14" ht="18" customHeight="1">
      <c r="A27" s="2">
        <v>23</v>
      </c>
      <c r="B27" s="3" t="s">
        <v>139</v>
      </c>
      <c r="C27" s="16" t="s">
        <v>138</v>
      </c>
      <c r="D27" s="3" t="s">
        <v>66</v>
      </c>
      <c r="E27" s="97" t="s">
        <v>111</v>
      </c>
      <c r="F27" s="3" t="s">
        <v>12</v>
      </c>
      <c r="G27" s="2">
        <f t="shared" si="0"/>
        <v>3</v>
      </c>
      <c r="H27" s="8"/>
      <c r="I27" s="3"/>
      <c r="J27" s="3"/>
      <c r="K27" s="3"/>
      <c r="L27" s="3">
        <v>3</v>
      </c>
      <c r="M27" s="3"/>
      <c r="N27" s="9"/>
    </row>
    <row r="28" spans="1:14" ht="18" customHeight="1">
      <c r="A28" s="2">
        <v>23</v>
      </c>
      <c r="B28" s="3" t="s">
        <v>280</v>
      </c>
      <c r="C28" s="16" t="s">
        <v>279</v>
      </c>
      <c r="D28" s="3" t="s">
        <v>66</v>
      </c>
      <c r="E28" s="17" t="s">
        <v>191</v>
      </c>
      <c r="F28" s="3" t="s">
        <v>192</v>
      </c>
      <c r="G28" s="2">
        <f t="shared" si="0"/>
        <v>3</v>
      </c>
      <c r="H28" s="8"/>
      <c r="I28" s="3"/>
      <c r="J28" s="3">
        <v>3</v>
      </c>
      <c r="K28" s="3"/>
      <c r="L28" s="3"/>
      <c r="M28" s="3"/>
      <c r="N28" s="9"/>
    </row>
    <row r="29" spans="1:14" ht="18" customHeight="1">
      <c r="A29" s="2">
        <v>25</v>
      </c>
      <c r="B29" s="3" t="s">
        <v>141</v>
      </c>
      <c r="C29" s="16" t="s">
        <v>140</v>
      </c>
      <c r="D29" s="3" t="s">
        <v>66</v>
      </c>
      <c r="E29" s="17" t="s">
        <v>111</v>
      </c>
      <c r="F29" s="3" t="s">
        <v>12</v>
      </c>
      <c r="G29" s="2">
        <f t="shared" si="0"/>
        <v>1</v>
      </c>
      <c r="H29" s="8"/>
      <c r="I29" s="3"/>
      <c r="J29" s="3"/>
      <c r="K29" s="3"/>
      <c r="L29" s="3">
        <v>1</v>
      </c>
      <c r="M29" s="3"/>
      <c r="N29" s="9"/>
    </row>
    <row r="30" spans="1:14" ht="18" customHeight="1">
      <c r="A30" s="2"/>
      <c r="B30" s="3"/>
      <c r="C30" s="16"/>
      <c r="D30" s="3"/>
      <c r="E30" s="17"/>
      <c r="F30" s="3"/>
      <c r="G30" s="2"/>
      <c r="H30" s="8"/>
      <c r="I30" s="3"/>
      <c r="J30" s="3"/>
      <c r="K30" s="3"/>
      <c r="L30" s="3"/>
      <c r="M30" s="3"/>
      <c r="N30" s="9"/>
    </row>
    <row r="31" spans="1:14" s="23" customFormat="1" ht="18" customHeight="1">
      <c r="A31" s="3"/>
      <c r="B31" s="3"/>
      <c r="C31" s="16"/>
      <c r="D31" s="3"/>
      <c r="E31" s="17"/>
      <c r="F31" s="3"/>
      <c r="G31" s="2"/>
      <c r="H31" s="8"/>
      <c r="I31" s="3"/>
      <c r="J31" s="3"/>
      <c r="K31" s="3"/>
      <c r="L31" s="3"/>
      <c r="M31" s="3"/>
      <c r="N31" s="9"/>
    </row>
    <row r="32" spans="1:14" ht="6.75" customHeight="1">
      <c r="A32" s="18"/>
      <c r="B32" s="4"/>
      <c r="C32" s="19"/>
      <c r="D32" s="4"/>
      <c r="E32" s="20"/>
      <c r="F32" s="4"/>
      <c r="G32" s="4"/>
      <c r="H32" s="4"/>
      <c r="I32" s="21"/>
      <c r="J32" s="21"/>
      <c r="K32" s="21"/>
      <c r="L32" s="21"/>
      <c r="M32" s="21"/>
      <c r="N32" s="22"/>
    </row>
  </sheetData>
  <sheetProtection password="E42B" sheet="1" objects="1" scenarios="1" selectLockedCells="1" selectUnlockedCells="1"/>
  <mergeCells count="7">
    <mergeCell ref="L1:L2"/>
    <mergeCell ref="A2:G2"/>
    <mergeCell ref="A1:G1"/>
    <mergeCell ref="M1:M2"/>
    <mergeCell ref="I1:I2"/>
    <mergeCell ref="K1:K2"/>
    <mergeCell ref="J1:J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194">
    <cfRule type="duplicateValues" priority="407" dxfId="0" stopIfTrue="1">
      <formula>AND(COUNTIF($B$5:$C$194,B5)&gt;1,NOT(ISBLANK(B5)))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0.57421875" style="7" bestFit="1" customWidth="1"/>
    <col min="4" max="4" width="10.7109375" style="5" customWidth="1"/>
    <col min="5" max="5" width="64.57421875" style="25" customWidth="1"/>
    <col min="6" max="6" width="5.28125" style="5" bestFit="1" customWidth="1"/>
    <col min="7" max="7" width="8.57421875" style="5" customWidth="1"/>
    <col min="8" max="8" width="1.1484375" style="26" customWidth="1"/>
    <col min="9" max="9" width="6.8515625" style="27" customWidth="1"/>
    <col min="10" max="12" width="8.140625" style="27" bestFit="1" customWidth="1"/>
    <col min="13" max="13" width="6.8515625" style="27" customWidth="1"/>
    <col min="14" max="14" width="1.1484375" style="28" customWidth="1"/>
    <col min="15" max="16384" width="9.140625" style="7" customWidth="1"/>
  </cols>
  <sheetData>
    <row r="1" spans="1:14" ht="64.5" customHeight="1">
      <c r="A1" s="103"/>
      <c r="B1" s="104"/>
      <c r="C1" s="104"/>
      <c r="D1" s="104"/>
      <c r="E1" s="104"/>
      <c r="F1" s="104"/>
      <c r="G1" s="105"/>
      <c r="H1" s="6"/>
      <c r="I1" s="111"/>
      <c r="J1" s="106" t="s">
        <v>188</v>
      </c>
      <c r="K1" s="113" t="s">
        <v>142</v>
      </c>
      <c r="L1" s="106" t="s">
        <v>103</v>
      </c>
      <c r="M1" s="107" t="s">
        <v>13</v>
      </c>
      <c r="N1" s="6"/>
    </row>
    <row r="2" spans="1:14" s="10" customFormat="1" ht="64.5" customHeight="1">
      <c r="A2" s="108" t="s">
        <v>357</v>
      </c>
      <c r="B2" s="109"/>
      <c r="C2" s="109"/>
      <c r="D2" s="109"/>
      <c r="E2" s="109"/>
      <c r="F2" s="109"/>
      <c r="G2" s="110"/>
      <c r="H2" s="8"/>
      <c r="I2" s="112"/>
      <c r="J2" s="106"/>
      <c r="K2" s="113"/>
      <c r="L2" s="106"/>
      <c r="M2" s="107"/>
      <c r="N2" s="9"/>
    </row>
    <row r="3" spans="1:14" s="27" customFormat="1" ht="18" customHeight="1">
      <c r="A3" s="81"/>
      <c r="B3" s="82"/>
      <c r="D3" s="82"/>
      <c r="E3" s="83"/>
      <c r="F3" s="82"/>
      <c r="G3" s="82"/>
      <c r="H3" s="84"/>
      <c r="I3" s="79"/>
      <c r="J3" s="79">
        <v>44640</v>
      </c>
      <c r="K3" s="79">
        <v>44640</v>
      </c>
      <c r="L3" s="79">
        <v>44633</v>
      </c>
      <c r="M3" s="79">
        <v>44605</v>
      </c>
      <c r="N3" s="77"/>
    </row>
    <row r="4" spans="1:14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5"/>
      <c r="I4" s="76"/>
      <c r="J4" s="76" t="s">
        <v>281</v>
      </c>
      <c r="K4" s="76" t="s">
        <v>104</v>
      </c>
      <c r="L4" s="76" t="s">
        <v>104</v>
      </c>
      <c r="M4" s="76" t="s">
        <v>14</v>
      </c>
      <c r="N4" s="77"/>
    </row>
    <row r="5" spans="1:14" s="27" customFormat="1" ht="18" customHeight="1">
      <c r="A5" s="2">
        <v>1</v>
      </c>
      <c r="B5" s="2" t="s">
        <v>81</v>
      </c>
      <c r="C5" s="13" t="s">
        <v>80</v>
      </c>
      <c r="D5" s="2" t="s">
        <v>67</v>
      </c>
      <c r="E5" s="14" t="s">
        <v>18</v>
      </c>
      <c r="F5" s="2" t="s">
        <v>82</v>
      </c>
      <c r="G5" s="2">
        <f aca="true" t="shared" si="0" ref="G5:G30">SUM(I5:M5)</f>
        <v>120</v>
      </c>
      <c r="H5" s="75"/>
      <c r="I5" s="2"/>
      <c r="J5" s="2"/>
      <c r="K5" s="2">
        <v>25</v>
      </c>
      <c r="L5" s="2"/>
      <c r="M5" s="2">
        <v>95</v>
      </c>
      <c r="N5" s="77"/>
    </row>
    <row r="6" spans="1:14" s="27" customFormat="1" ht="18" customHeight="1">
      <c r="A6" s="2">
        <v>2</v>
      </c>
      <c r="B6" s="2" t="s">
        <v>79</v>
      </c>
      <c r="C6" s="13" t="s">
        <v>78</v>
      </c>
      <c r="D6" s="2" t="s">
        <v>67</v>
      </c>
      <c r="E6" s="14" t="s">
        <v>18</v>
      </c>
      <c r="F6" s="2" t="s">
        <v>22</v>
      </c>
      <c r="G6" s="2">
        <f t="shared" si="0"/>
        <v>100</v>
      </c>
      <c r="H6" s="75"/>
      <c r="I6" s="2"/>
      <c r="J6" s="2"/>
      <c r="K6" s="2"/>
      <c r="L6" s="2"/>
      <c r="M6" s="2">
        <v>100</v>
      </c>
      <c r="N6" s="77"/>
    </row>
    <row r="7" spans="1:14" s="27" customFormat="1" ht="18" customHeight="1">
      <c r="A7" s="2">
        <v>3</v>
      </c>
      <c r="B7" s="2" t="s">
        <v>84</v>
      </c>
      <c r="C7" s="13" t="s">
        <v>83</v>
      </c>
      <c r="D7" s="2" t="s">
        <v>67</v>
      </c>
      <c r="E7" s="14" t="s">
        <v>18</v>
      </c>
      <c r="F7" s="2" t="s">
        <v>12</v>
      </c>
      <c r="G7" s="2">
        <f t="shared" si="0"/>
        <v>90</v>
      </c>
      <c r="H7" s="75"/>
      <c r="I7" s="2"/>
      <c r="J7" s="2"/>
      <c r="K7" s="2"/>
      <c r="L7" s="2"/>
      <c r="M7" s="2">
        <v>90</v>
      </c>
      <c r="N7" s="77"/>
    </row>
    <row r="8" spans="1:14" s="27" customFormat="1" ht="18" customHeight="1">
      <c r="A8" s="2">
        <v>4</v>
      </c>
      <c r="B8" s="2" t="s">
        <v>86</v>
      </c>
      <c r="C8" s="13" t="s">
        <v>85</v>
      </c>
      <c r="D8" s="2" t="s">
        <v>67</v>
      </c>
      <c r="E8" s="14" t="s">
        <v>18</v>
      </c>
      <c r="F8" s="2" t="s">
        <v>12</v>
      </c>
      <c r="G8" s="2">
        <f t="shared" si="0"/>
        <v>86</v>
      </c>
      <c r="H8" s="75"/>
      <c r="I8" s="2"/>
      <c r="J8" s="2"/>
      <c r="K8" s="2"/>
      <c r="L8" s="2">
        <v>6</v>
      </c>
      <c r="M8" s="2">
        <v>80</v>
      </c>
      <c r="N8" s="77"/>
    </row>
    <row r="9" spans="1:14" s="27" customFormat="1" ht="18" customHeight="1">
      <c r="A9" s="2">
        <v>5</v>
      </c>
      <c r="B9" s="2" t="s">
        <v>283</v>
      </c>
      <c r="C9" s="13" t="s">
        <v>282</v>
      </c>
      <c r="D9" s="2" t="s">
        <v>67</v>
      </c>
      <c r="E9" s="14" t="s">
        <v>218</v>
      </c>
      <c r="F9" s="2" t="s">
        <v>192</v>
      </c>
      <c r="G9" s="2">
        <f t="shared" si="0"/>
        <v>50</v>
      </c>
      <c r="H9" s="75"/>
      <c r="I9" s="2"/>
      <c r="J9" s="2">
        <v>50</v>
      </c>
      <c r="K9" s="2"/>
      <c r="L9" s="2"/>
      <c r="M9" s="2"/>
      <c r="N9" s="77"/>
    </row>
    <row r="10" spans="1:14" s="27" customFormat="1" ht="18" customHeight="1">
      <c r="A10" s="2">
        <v>6</v>
      </c>
      <c r="B10" s="2" t="s">
        <v>285</v>
      </c>
      <c r="C10" s="13" t="s">
        <v>284</v>
      </c>
      <c r="D10" s="2" t="s">
        <v>67</v>
      </c>
      <c r="E10" s="14" t="s">
        <v>194</v>
      </c>
      <c r="F10" s="2" t="s">
        <v>192</v>
      </c>
      <c r="G10" s="2">
        <f t="shared" si="0"/>
        <v>40</v>
      </c>
      <c r="H10" s="75"/>
      <c r="I10" s="2"/>
      <c r="J10" s="2">
        <v>40</v>
      </c>
      <c r="K10" s="2"/>
      <c r="L10" s="2"/>
      <c r="M10" s="2"/>
      <c r="N10" s="77"/>
    </row>
    <row r="11" spans="1:14" s="27" customFormat="1" ht="18" customHeight="1">
      <c r="A11" s="2">
        <v>7</v>
      </c>
      <c r="B11" s="2" t="s">
        <v>287</v>
      </c>
      <c r="C11" s="13" t="s">
        <v>286</v>
      </c>
      <c r="D11" s="2" t="s">
        <v>67</v>
      </c>
      <c r="E11" s="14" t="s">
        <v>198</v>
      </c>
      <c r="F11" s="2" t="s">
        <v>192</v>
      </c>
      <c r="G11" s="2">
        <f t="shared" si="0"/>
        <v>35</v>
      </c>
      <c r="H11" s="75"/>
      <c r="I11" s="2"/>
      <c r="J11" s="2">
        <v>35</v>
      </c>
      <c r="K11" s="2"/>
      <c r="L11" s="2"/>
      <c r="M11" s="2"/>
      <c r="N11" s="77"/>
    </row>
    <row r="12" spans="1:14" s="27" customFormat="1" ht="18" customHeight="1">
      <c r="A12" s="2">
        <v>8</v>
      </c>
      <c r="B12" s="2" t="s">
        <v>289</v>
      </c>
      <c r="C12" s="13" t="s">
        <v>288</v>
      </c>
      <c r="D12" s="2" t="s">
        <v>67</v>
      </c>
      <c r="E12" s="14" t="s">
        <v>211</v>
      </c>
      <c r="F12" s="2" t="s">
        <v>192</v>
      </c>
      <c r="G12" s="2">
        <f t="shared" si="0"/>
        <v>30</v>
      </c>
      <c r="H12" s="75"/>
      <c r="I12" s="2"/>
      <c r="J12" s="2">
        <v>30</v>
      </c>
      <c r="K12" s="2"/>
      <c r="L12" s="2"/>
      <c r="M12" s="2"/>
      <c r="N12" s="77"/>
    </row>
    <row r="13" spans="1:14" s="27" customFormat="1" ht="18" customHeight="1">
      <c r="A13" s="2">
        <v>9</v>
      </c>
      <c r="B13" s="2" t="s">
        <v>291</v>
      </c>
      <c r="C13" s="13" t="s">
        <v>290</v>
      </c>
      <c r="D13" s="2" t="s">
        <v>67</v>
      </c>
      <c r="E13" s="14" t="s">
        <v>194</v>
      </c>
      <c r="F13" s="2" t="s">
        <v>192</v>
      </c>
      <c r="G13" s="2">
        <f t="shared" si="0"/>
        <v>25</v>
      </c>
      <c r="H13" s="75"/>
      <c r="I13" s="2"/>
      <c r="J13" s="2">
        <v>25</v>
      </c>
      <c r="K13" s="2"/>
      <c r="L13" s="2"/>
      <c r="M13" s="2"/>
      <c r="N13" s="77"/>
    </row>
    <row r="14" spans="1:14" s="27" customFormat="1" ht="18" customHeight="1">
      <c r="A14" s="2">
        <v>10</v>
      </c>
      <c r="B14" s="2" t="s">
        <v>293</v>
      </c>
      <c r="C14" s="13" t="s">
        <v>292</v>
      </c>
      <c r="D14" s="2" t="s">
        <v>67</v>
      </c>
      <c r="E14" s="14" t="s">
        <v>18</v>
      </c>
      <c r="F14" s="2" t="s">
        <v>192</v>
      </c>
      <c r="G14" s="2">
        <f t="shared" si="0"/>
        <v>20</v>
      </c>
      <c r="H14" s="75"/>
      <c r="I14" s="2"/>
      <c r="J14" s="2">
        <v>20</v>
      </c>
      <c r="K14" s="2"/>
      <c r="L14" s="2"/>
      <c r="M14" s="2"/>
      <c r="N14" s="77"/>
    </row>
    <row r="15" spans="1:14" s="27" customFormat="1" ht="18" customHeight="1">
      <c r="A15" s="2">
        <v>11</v>
      </c>
      <c r="B15" s="2" t="s">
        <v>106</v>
      </c>
      <c r="C15" s="13" t="s">
        <v>105</v>
      </c>
      <c r="D15" s="2" t="s">
        <v>67</v>
      </c>
      <c r="E15" s="14" t="s">
        <v>18</v>
      </c>
      <c r="F15" s="2" t="s">
        <v>12</v>
      </c>
      <c r="G15" s="2">
        <f t="shared" si="0"/>
        <v>15</v>
      </c>
      <c r="H15" s="75"/>
      <c r="I15" s="2"/>
      <c r="J15" s="2"/>
      <c r="K15" s="2"/>
      <c r="L15" s="2">
        <v>15</v>
      </c>
      <c r="M15" s="2"/>
      <c r="N15" s="77"/>
    </row>
    <row r="16" spans="1:14" s="27" customFormat="1" ht="18" customHeight="1">
      <c r="A16" s="2">
        <v>11</v>
      </c>
      <c r="B16" s="2" t="s">
        <v>295</v>
      </c>
      <c r="C16" s="13" t="s">
        <v>294</v>
      </c>
      <c r="D16" s="2" t="s">
        <v>67</v>
      </c>
      <c r="E16" s="14" t="s">
        <v>198</v>
      </c>
      <c r="F16" s="2" t="s">
        <v>192</v>
      </c>
      <c r="G16" s="2">
        <f t="shared" si="0"/>
        <v>15</v>
      </c>
      <c r="H16" s="75"/>
      <c r="I16" s="2"/>
      <c r="J16" s="2">
        <v>15</v>
      </c>
      <c r="K16" s="2"/>
      <c r="L16" s="2"/>
      <c r="M16" s="2"/>
      <c r="N16" s="77"/>
    </row>
    <row r="17" spans="1:14" s="27" customFormat="1" ht="18" customHeight="1">
      <c r="A17" s="2">
        <v>13</v>
      </c>
      <c r="B17" s="2" t="s">
        <v>108</v>
      </c>
      <c r="C17" s="13" t="s">
        <v>107</v>
      </c>
      <c r="D17" s="2" t="s">
        <v>67</v>
      </c>
      <c r="E17" s="14" t="s">
        <v>18</v>
      </c>
      <c r="F17" s="2" t="s">
        <v>12</v>
      </c>
      <c r="G17" s="2">
        <f t="shared" si="0"/>
        <v>10</v>
      </c>
      <c r="H17" s="75"/>
      <c r="I17" s="2"/>
      <c r="J17" s="2"/>
      <c r="K17" s="2"/>
      <c r="L17" s="2">
        <v>10</v>
      </c>
      <c r="M17" s="2"/>
      <c r="N17" s="77"/>
    </row>
    <row r="18" spans="1:14" s="27" customFormat="1" ht="18" customHeight="1">
      <c r="A18" s="2">
        <v>13</v>
      </c>
      <c r="B18" s="2" t="s">
        <v>166</v>
      </c>
      <c r="C18" s="13" t="s">
        <v>165</v>
      </c>
      <c r="D18" s="2" t="s">
        <v>67</v>
      </c>
      <c r="E18" s="14" t="s">
        <v>18</v>
      </c>
      <c r="F18" s="2" t="s">
        <v>82</v>
      </c>
      <c r="G18" s="2">
        <f t="shared" si="0"/>
        <v>10</v>
      </c>
      <c r="H18" s="75"/>
      <c r="I18" s="2"/>
      <c r="J18" s="2"/>
      <c r="K18" s="2">
        <v>10</v>
      </c>
      <c r="L18" s="2"/>
      <c r="M18" s="2"/>
      <c r="N18" s="77"/>
    </row>
    <row r="19" spans="1:14" s="27" customFormat="1" ht="18" customHeight="1">
      <c r="A19" s="2">
        <v>13</v>
      </c>
      <c r="B19" s="2" t="s">
        <v>297</v>
      </c>
      <c r="C19" s="13" t="s">
        <v>296</v>
      </c>
      <c r="D19" s="2" t="s">
        <v>67</v>
      </c>
      <c r="E19" s="14" t="s">
        <v>18</v>
      </c>
      <c r="F19" s="2" t="s">
        <v>192</v>
      </c>
      <c r="G19" s="2">
        <f t="shared" si="0"/>
        <v>10</v>
      </c>
      <c r="H19" s="75"/>
      <c r="I19" s="2"/>
      <c r="J19" s="2">
        <v>10</v>
      </c>
      <c r="K19" s="2"/>
      <c r="L19" s="2"/>
      <c r="M19" s="2"/>
      <c r="N19" s="77"/>
    </row>
    <row r="20" spans="1:14" s="27" customFormat="1" ht="18" customHeight="1">
      <c r="A20" s="2">
        <v>16</v>
      </c>
      <c r="B20" s="2" t="s">
        <v>299</v>
      </c>
      <c r="C20" s="13" t="s">
        <v>298</v>
      </c>
      <c r="D20" s="2" t="s">
        <v>67</v>
      </c>
      <c r="E20" s="14" t="s">
        <v>18</v>
      </c>
      <c r="F20" s="2" t="s">
        <v>192</v>
      </c>
      <c r="G20" s="2">
        <f t="shared" si="0"/>
        <v>9</v>
      </c>
      <c r="H20" s="75"/>
      <c r="I20" s="2"/>
      <c r="J20" s="2">
        <v>9</v>
      </c>
      <c r="K20" s="2"/>
      <c r="L20" s="2"/>
      <c r="M20" s="2"/>
      <c r="N20" s="77"/>
    </row>
    <row r="21" spans="1:14" s="27" customFormat="1" ht="18" customHeight="1">
      <c r="A21" s="2">
        <v>17</v>
      </c>
      <c r="B21" s="2" t="s">
        <v>110</v>
      </c>
      <c r="C21" s="13" t="s">
        <v>109</v>
      </c>
      <c r="D21" s="2" t="s">
        <v>67</v>
      </c>
      <c r="E21" s="14" t="s">
        <v>111</v>
      </c>
      <c r="F21" s="2" t="s">
        <v>12</v>
      </c>
      <c r="G21" s="2">
        <f t="shared" si="0"/>
        <v>8</v>
      </c>
      <c r="H21" s="75"/>
      <c r="I21" s="2"/>
      <c r="J21" s="2"/>
      <c r="K21" s="2"/>
      <c r="L21" s="2">
        <v>8</v>
      </c>
      <c r="M21" s="2"/>
      <c r="N21" s="77"/>
    </row>
    <row r="22" spans="1:14" s="27" customFormat="1" ht="18" customHeight="1">
      <c r="A22" s="2">
        <v>17</v>
      </c>
      <c r="B22" s="2" t="s">
        <v>301</v>
      </c>
      <c r="C22" s="13" t="s">
        <v>300</v>
      </c>
      <c r="D22" s="2" t="s">
        <v>67</v>
      </c>
      <c r="E22" s="14" t="s">
        <v>198</v>
      </c>
      <c r="F22" s="2" t="s">
        <v>192</v>
      </c>
      <c r="G22" s="2">
        <f t="shared" si="0"/>
        <v>8</v>
      </c>
      <c r="H22" s="75"/>
      <c r="I22" s="2"/>
      <c r="J22" s="2">
        <v>8</v>
      </c>
      <c r="K22" s="2"/>
      <c r="L22" s="2"/>
      <c r="M22" s="2"/>
      <c r="N22" s="77"/>
    </row>
    <row r="23" spans="1:14" s="27" customFormat="1" ht="18" customHeight="1">
      <c r="A23" s="2">
        <v>19</v>
      </c>
      <c r="B23" s="2" t="s">
        <v>303</v>
      </c>
      <c r="C23" s="13" t="s">
        <v>302</v>
      </c>
      <c r="D23" s="2" t="s">
        <v>67</v>
      </c>
      <c r="E23" s="14" t="s">
        <v>18</v>
      </c>
      <c r="F23" s="2" t="s">
        <v>192</v>
      </c>
      <c r="G23" s="2">
        <f t="shared" si="0"/>
        <v>7</v>
      </c>
      <c r="H23" s="75"/>
      <c r="I23" s="2"/>
      <c r="J23" s="2">
        <v>7</v>
      </c>
      <c r="K23" s="2"/>
      <c r="L23" s="2"/>
      <c r="M23" s="2"/>
      <c r="N23" s="77"/>
    </row>
    <row r="24" spans="1:14" s="27" customFormat="1" ht="18" customHeight="1">
      <c r="A24" s="2">
        <v>20</v>
      </c>
      <c r="B24" s="2" t="s">
        <v>305</v>
      </c>
      <c r="C24" s="13" t="s">
        <v>304</v>
      </c>
      <c r="D24" s="2" t="s">
        <v>67</v>
      </c>
      <c r="E24" s="14" t="s">
        <v>18</v>
      </c>
      <c r="F24" s="2" t="s">
        <v>192</v>
      </c>
      <c r="G24" s="2">
        <f t="shared" si="0"/>
        <v>6</v>
      </c>
      <c r="H24" s="75"/>
      <c r="I24" s="2"/>
      <c r="J24" s="2">
        <v>6</v>
      </c>
      <c r="K24" s="2"/>
      <c r="L24" s="2"/>
      <c r="M24" s="2"/>
      <c r="N24" s="77"/>
    </row>
    <row r="25" spans="1:14" s="27" customFormat="1" ht="18" customHeight="1">
      <c r="A25" s="2">
        <v>21</v>
      </c>
      <c r="B25" s="2" t="s">
        <v>307</v>
      </c>
      <c r="C25" s="13" t="s">
        <v>306</v>
      </c>
      <c r="D25" s="2" t="s">
        <v>67</v>
      </c>
      <c r="E25" s="14" t="s">
        <v>218</v>
      </c>
      <c r="F25" s="2" t="s">
        <v>192</v>
      </c>
      <c r="G25" s="2">
        <f t="shared" si="0"/>
        <v>5</v>
      </c>
      <c r="H25" s="75"/>
      <c r="I25" s="2"/>
      <c r="J25" s="2">
        <v>5</v>
      </c>
      <c r="K25" s="2"/>
      <c r="L25" s="2"/>
      <c r="M25" s="2"/>
      <c r="N25" s="77"/>
    </row>
    <row r="26" spans="1:14" s="27" customFormat="1" ht="18" customHeight="1">
      <c r="A26" s="2">
        <v>22</v>
      </c>
      <c r="B26" s="2" t="s">
        <v>113</v>
      </c>
      <c r="C26" s="13" t="s">
        <v>112</v>
      </c>
      <c r="D26" s="2" t="s">
        <v>67</v>
      </c>
      <c r="E26" s="14" t="s">
        <v>114</v>
      </c>
      <c r="F26" s="2" t="s">
        <v>12</v>
      </c>
      <c r="G26" s="2">
        <f t="shared" si="0"/>
        <v>4</v>
      </c>
      <c r="H26" s="75"/>
      <c r="I26" s="2"/>
      <c r="J26" s="2"/>
      <c r="K26" s="2"/>
      <c r="L26" s="2">
        <v>4</v>
      </c>
      <c r="M26" s="2"/>
      <c r="N26" s="77"/>
    </row>
    <row r="27" spans="1:14" s="27" customFormat="1" ht="18" customHeight="1">
      <c r="A27" s="2">
        <v>22</v>
      </c>
      <c r="B27" s="2" t="s">
        <v>168</v>
      </c>
      <c r="C27" s="13" t="s">
        <v>167</v>
      </c>
      <c r="D27" s="2" t="s">
        <v>67</v>
      </c>
      <c r="E27" s="14" t="s">
        <v>18</v>
      </c>
      <c r="F27" s="2" t="s">
        <v>82</v>
      </c>
      <c r="G27" s="2">
        <f t="shared" si="0"/>
        <v>4</v>
      </c>
      <c r="H27" s="75"/>
      <c r="I27" s="2"/>
      <c r="J27" s="2"/>
      <c r="K27" s="2">
        <v>4</v>
      </c>
      <c r="L27" s="2"/>
      <c r="M27" s="2"/>
      <c r="N27" s="77"/>
    </row>
    <row r="28" spans="1:14" s="27" customFormat="1" ht="18" customHeight="1">
      <c r="A28" s="2">
        <v>22</v>
      </c>
      <c r="B28" s="2" t="s">
        <v>309</v>
      </c>
      <c r="C28" s="13" t="s">
        <v>308</v>
      </c>
      <c r="D28" s="2" t="s">
        <v>67</v>
      </c>
      <c r="E28" s="14" t="s">
        <v>194</v>
      </c>
      <c r="F28" s="2" t="s">
        <v>192</v>
      </c>
      <c r="G28" s="2">
        <f t="shared" si="0"/>
        <v>4</v>
      </c>
      <c r="H28" s="75"/>
      <c r="I28" s="2"/>
      <c r="J28" s="2">
        <v>4</v>
      </c>
      <c r="K28" s="2"/>
      <c r="L28" s="2"/>
      <c r="M28" s="2"/>
      <c r="N28" s="77"/>
    </row>
    <row r="29" spans="1:14" s="27" customFormat="1" ht="18" customHeight="1">
      <c r="A29" s="2">
        <v>25</v>
      </c>
      <c r="B29" s="2" t="s">
        <v>116</v>
      </c>
      <c r="C29" s="13" t="s">
        <v>115</v>
      </c>
      <c r="D29" s="2" t="s">
        <v>67</v>
      </c>
      <c r="E29" s="14" t="s">
        <v>50</v>
      </c>
      <c r="F29" s="2" t="s">
        <v>12</v>
      </c>
      <c r="G29" s="2">
        <f t="shared" si="0"/>
        <v>3</v>
      </c>
      <c r="H29" s="75"/>
      <c r="I29" s="2"/>
      <c r="J29" s="2"/>
      <c r="K29" s="2"/>
      <c r="L29" s="2">
        <v>3</v>
      </c>
      <c r="M29" s="2"/>
      <c r="N29" s="77"/>
    </row>
    <row r="30" spans="1:14" s="27" customFormat="1" ht="18" customHeight="1">
      <c r="A30" s="2">
        <v>25</v>
      </c>
      <c r="B30" s="2" t="s">
        <v>311</v>
      </c>
      <c r="C30" s="13" t="s">
        <v>310</v>
      </c>
      <c r="D30" s="2" t="s">
        <v>67</v>
      </c>
      <c r="E30" s="14" t="s">
        <v>18</v>
      </c>
      <c r="F30" s="2" t="s">
        <v>192</v>
      </c>
      <c r="G30" s="2">
        <f t="shared" si="0"/>
        <v>3</v>
      </c>
      <c r="H30" s="75"/>
      <c r="I30" s="2"/>
      <c r="J30" s="2">
        <v>3</v>
      </c>
      <c r="K30" s="2"/>
      <c r="L30" s="2"/>
      <c r="M30" s="2"/>
      <c r="N30" s="77"/>
    </row>
    <row r="31" spans="1:14" s="27" customFormat="1" ht="18" customHeight="1">
      <c r="A31" s="2"/>
      <c r="B31" s="2"/>
      <c r="C31" s="13"/>
      <c r="D31" s="2"/>
      <c r="E31" s="14"/>
      <c r="F31" s="2"/>
      <c r="G31" s="2"/>
      <c r="H31" s="75"/>
      <c r="I31" s="2"/>
      <c r="J31" s="2"/>
      <c r="K31" s="2"/>
      <c r="L31" s="2"/>
      <c r="M31" s="2"/>
      <c r="N31" s="77"/>
    </row>
    <row r="32" spans="1:14" s="27" customFormat="1" ht="18" customHeight="1">
      <c r="A32" s="2"/>
      <c r="B32" s="2"/>
      <c r="C32" s="13"/>
      <c r="D32" s="2"/>
      <c r="E32" s="14"/>
      <c r="F32" s="2"/>
      <c r="G32" s="2"/>
      <c r="H32" s="75"/>
      <c r="I32" s="2"/>
      <c r="J32" s="2"/>
      <c r="K32" s="2"/>
      <c r="L32" s="2"/>
      <c r="M32" s="2"/>
      <c r="N32" s="77"/>
    </row>
    <row r="33" spans="1:14" s="28" customFormat="1" ht="6.75" customHeight="1">
      <c r="A33" s="29"/>
      <c r="B33" s="30"/>
      <c r="C33" s="31"/>
      <c r="D33" s="30"/>
      <c r="E33" s="32"/>
      <c r="F33" s="30"/>
      <c r="G33" s="33"/>
      <c r="H33" s="30"/>
      <c r="I33" s="21"/>
      <c r="J33" s="21"/>
      <c r="K33" s="21"/>
      <c r="L33" s="21"/>
      <c r="M33" s="21"/>
      <c r="N33" s="34"/>
    </row>
    <row r="34" spans="1:14" s="23" customFormat="1" ht="12.75" customHeight="1">
      <c r="A34" s="35"/>
      <c r="B34" s="36"/>
      <c r="D34" s="36"/>
      <c r="E34" s="37"/>
      <c r="F34" s="36"/>
      <c r="G34" s="36"/>
      <c r="H34" s="38"/>
      <c r="I34" s="27"/>
      <c r="J34" s="27"/>
      <c r="K34" s="27"/>
      <c r="L34" s="27"/>
      <c r="M34" s="27"/>
      <c r="N34" s="39"/>
    </row>
  </sheetData>
  <sheetProtection password="E42B" sheet="1" objects="1" scenarios="1" selectLockedCells="1" selectUnlockedCells="1"/>
  <mergeCells count="7">
    <mergeCell ref="A2:G2"/>
    <mergeCell ref="A1:G1"/>
    <mergeCell ref="L1:L2"/>
    <mergeCell ref="I1:I2"/>
    <mergeCell ref="M1:M2"/>
    <mergeCell ref="K1:K2"/>
    <mergeCell ref="J1:J2"/>
  </mergeCells>
  <conditionalFormatting sqref="B1:C2 B4:C65536">
    <cfRule type="expression" priority="338" dxfId="3" stopIfTrue="1">
      <formula>AND(COUNTIF($B$1:$C$2,B1)+COUNTIF($B$4:$C$65536,B1)&gt;1,NOT(ISBLANK(B1)))</formula>
    </cfRule>
  </conditionalFormatting>
  <conditionalFormatting sqref="B5:C34">
    <cfRule type="duplicateValues" priority="399" dxfId="0" stopIfTrue="1">
      <formula>AND(COUNTIF($B$5:$C$34,B5)&gt;1,NOT(ISBLANK(B5)))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4" customWidth="1"/>
    <col min="2" max="2" width="13.57421875" style="5" bestFit="1" customWidth="1"/>
    <col min="3" max="3" width="43.421875" style="7" bestFit="1" customWidth="1"/>
    <col min="4" max="4" width="10.140625" style="5" customWidth="1"/>
    <col min="5" max="5" width="77.8515625" style="25" customWidth="1"/>
    <col min="6" max="6" width="5.28125" style="5" bestFit="1" customWidth="1"/>
    <col min="7" max="7" width="8.57421875" style="5" customWidth="1"/>
    <col min="8" max="8" width="1.1484375" style="26" customWidth="1"/>
    <col min="9" max="9" width="6.8515625" style="27" customWidth="1"/>
    <col min="10" max="12" width="8.140625" style="27" bestFit="1" customWidth="1"/>
    <col min="13" max="13" width="6.8515625" style="27" customWidth="1"/>
    <col min="14" max="14" width="1.1484375" style="28" customWidth="1"/>
    <col min="15" max="16384" width="9.140625" style="7" customWidth="1"/>
  </cols>
  <sheetData>
    <row r="1" spans="1:14" ht="64.5" customHeight="1">
      <c r="A1" s="103"/>
      <c r="B1" s="104"/>
      <c r="C1" s="104"/>
      <c r="D1" s="104"/>
      <c r="E1" s="104"/>
      <c r="F1" s="104"/>
      <c r="G1" s="105"/>
      <c r="H1" s="6"/>
      <c r="I1" s="106"/>
      <c r="J1" s="106" t="s">
        <v>188</v>
      </c>
      <c r="K1" s="113" t="s">
        <v>142</v>
      </c>
      <c r="L1" s="106" t="s">
        <v>103</v>
      </c>
      <c r="M1" s="107" t="s">
        <v>13</v>
      </c>
      <c r="N1" s="6"/>
    </row>
    <row r="2" spans="1:14" s="10" customFormat="1" ht="64.5" customHeight="1">
      <c r="A2" s="108" t="s">
        <v>356</v>
      </c>
      <c r="B2" s="109"/>
      <c r="C2" s="109"/>
      <c r="D2" s="109"/>
      <c r="E2" s="109"/>
      <c r="F2" s="109"/>
      <c r="G2" s="110"/>
      <c r="H2" s="8"/>
      <c r="I2" s="106"/>
      <c r="J2" s="106"/>
      <c r="K2" s="113"/>
      <c r="L2" s="106"/>
      <c r="M2" s="107"/>
      <c r="N2" s="9"/>
    </row>
    <row r="3" spans="1:14" s="27" customFormat="1" ht="18" customHeight="1">
      <c r="A3" s="81"/>
      <c r="B3" s="82"/>
      <c r="D3" s="82"/>
      <c r="E3" s="83"/>
      <c r="F3" s="82"/>
      <c r="G3" s="82"/>
      <c r="H3" s="84"/>
      <c r="I3" s="79"/>
      <c r="J3" s="79">
        <v>44640</v>
      </c>
      <c r="K3" s="79">
        <v>44640</v>
      </c>
      <c r="L3" s="79">
        <v>44633</v>
      </c>
      <c r="M3" s="79">
        <v>44605</v>
      </c>
      <c r="N3" s="77"/>
    </row>
    <row r="4" spans="1:14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5"/>
      <c r="I4" s="76"/>
      <c r="J4" s="76" t="s">
        <v>281</v>
      </c>
      <c r="K4" s="76" t="s">
        <v>104</v>
      </c>
      <c r="L4" s="76" t="s">
        <v>104</v>
      </c>
      <c r="M4" s="76" t="s">
        <v>14</v>
      </c>
      <c r="N4" s="77"/>
    </row>
    <row r="5" spans="1:14" s="27" customFormat="1" ht="18" customHeight="1">
      <c r="A5" s="2">
        <v>1</v>
      </c>
      <c r="B5" s="2" t="s">
        <v>89</v>
      </c>
      <c r="C5" s="13" t="s">
        <v>87</v>
      </c>
      <c r="D5" s="2" t="s">
        <v>88</v>
      </c>
      <c r="E5" s="14" t="s">
        <v>18</v>
      </c>
      <c r="F5" s="2" t="s">
        <v>12</v>
      </c>
      <c r="G5" s="2">
        <f aca="true" t="shared" si="0" ref="G5:G20">SUM(I5:M5)</f>
        <v>112.5</v>
      </c>
      <c r="H5" s="75"/>
      <c r="I5" s="2"/>
      <c r="J5" s="2"/>
      <c r="K5" s="2"/>
      <c r="L5" s="2">
        <v>12.5</v>
      </c>
      <c r="M5" s="2">
        <v>100</v>
      </c>
      <c r="N5" s="77"/>
    </row>
    <row r="6" spans="1:14" s="27" customFormat="1" ht="18" customHeight="1">
      <c r="A6" s="2">
        <v>2</v>
      </c>
      <c r="B6" s="2" t="s">
        <v>91</v>
      </c>
      <c r="C6" s="13" t="s">
        <v>90</v>
      </c>
      <c r="D6" s="2" t="s">
        <v>88</v>
      </c>
      <c r="E6" s="14" t="s">
        <v>18</v>
      </c>
      <c r="F6" s="2" t="s">
        <v>12</v>
      </c>
      <c r="G6" s="2">
        <f t="shared" si="0"/>
        <v>80</v>
      </c>
      <c r="H6" s="75"/>
      <c r="I6" s="2"/>
      <c r="J6" s="2"/>
      <c r="K6" s="2"/>
      <c r="L6" s="2"/>
      <c r="M6" s="2">
        <v>80</v>
      </c>
      <c r="N6" s="77"/>
    </row>
    <row r="7" spans="1:14" s="27" customFormat="1" ht="18" customHeight="1">
      <c r="A7" s="2">
        <v>3</v>
      </c>
      <c r="B7" s="2" t="s">
        <v>93</v>
      </c>
      <c r="C7" s="13" t="s">
        <v>92</v>
      </c>
      <c r="D7" s="2" t="s">
        <v>88</v>
      </c>
      <c r="E7" s="14" t="s">
        <v>18</v>
      </c>
      <c r="F7" s="2" t="s">
        <v>12</v>
      </c>
      <c r="G7" s="2">
        <f t="shared" si="0"/>
        <v>75</v>
      </c>
      <c r="H7" s="75"/>
      <c r="I7" s="2"/>
      <c r="J7" s="2"/>
      <c r="K7" s="2"/>
      <c r="L7" s="2">
        <v>5</v>
      </c>
      <c r="M7" s="2">
        <v>70</v>
      </c>
      <c r="N7" s="77"/>
    </row>
    <row r="8" spans="1:14" s="27" customFormat="1" ht="18" customHeight="1">
      <c r="A8" s="2">
        <v>4</v>
      </c>
      <c r="B8" s="2" t="s">
        <v>313</v>
      </c>
      <c r="C8" s="13" t="s">
        <v>312</v>
      </c>
      <c r="D8" s="2" t="s">
        <v>88</v>
      </c>
      <c r="E8" s="14" t="s">
        <v>198</v>
      </c>
      <c r="F8" s="2" t="s">
        <v>192</v>
      </c>
      <c r="G8" s="2">
        <f t="shared" si="0"/>
        <v>50</v>
      </c>
      <c r="H8" s="75"/>
      <c r="I8" s="2"/>
      <c r="J8" s="2">
        <v>50</v>
      </c>
      <c r="K8" s="2"/>
      <c r="L8" s="2"/>
      <c r="M8" s="2"/>
      <c r="N8" s="77"/>
    </row>
    <row r="9" spans="1:14" s="27" customFormat="1" ht="18" customHeight="1">
      <c r="A9" s="2">
        <v>5</v>
      </c>
      <c r="B9" s="2" t="s">
        <v>315</v>
      </c>
      <c r="C9" s="13" t="s">
        <v>314</v>
      </c>
      <c r="D9" s="2" t="s">
        <v>88</v>
      </c>
      <c r="E9" s="14" t="s">
        <v>18</v>
      </c>
      <c r="F9" s="2" t="s">
        <v>192</v>
      </c>
      <c r="G9" s="2">
        <f t="shared" si="0"/>
        <v>40</v>
      </c>
      <c r="H9" s="75"/>
      <c r="I9" s="2"/>
      <c r="J9" s="2">
        <v>40</v>
      </c>
      <c r="K9" s="2"/>
      <c r="L9" s="2"/>
      <c r="M9" s="2"/>
      <c r="N9" s="77"/>
    </row>
    <row r="10" spans="1:14" s="27" customFormat="1" ht="18" customHeight="1">
      <c r="A10" s="2">
        <v>6</v>
      </c>
      <c r="B10" s="2" t="s">
        <v>317</v>
      </c>
      <c r="C10" s="13" t="s">
        <v>316</v>
      </c>
      <c r="D10" s="2" t="s">
        <v>88</v>
      </c>
      <c r="E10" s="14" t="s">
        <v>198</v>
      </c>
      <c r="F10" s="2" t="s">
        <v>192</v>
      </c>
      <c r="G10" s="2">
        <f t="shared" si="0"/>
        <v>35</v>
      </c>
      <c r="H10" s="75"/>
      <c r="I10" s="2"/>
      <c r="J10" s="2">
        <v>35</v>
      </c>
      <c r="K10" s="2"/>
      <c r="L10" s="2"/>
      <c r="M10" s="2"/>
      <c r="N10" s="77"/>
    </row>
    <row r="11" spans="1:14" s="27" customFormat="1" ht="18" customHeight="1">
      <c r="A11" s="2">
        <v>7</v>
      </c>
      <c r="B11" s="2" t="s">
        <v>319</v>
      </c>
      <c r="C11" s="13" t="s">
        <v>318</v>
      </c>
      <c r="D11" s="2" t="s">
        <v>88</v>
      </c>
      <c r="E11" s="14" t="s">
        <v>198</v>
      </c>
      <c r="F11" s="2" t="s">
        <v>192</v>
      </c>
      <c r="G11" s="2">
        <f t="shared" si="0"/>
        <v>30</v>
      </c>
      <c r="H11" s="75"/>
      <c r="I11" s="2"/>
      <c r="J11" s="2">
        <v>30</v>
      </c>
      <c r="K11" s="2"/>
      <c r="L11" s="2"/>
      <c r="M11" s="2"/>
      <c r="N11" s="77"/>
    </row>
    <row r="12" spans="1:14" s="27" customFormat="1" ht="18" customHeight="1">
      <c r="A12" s="2">
        <v>8</v>
      </c>
      <c r="B12" s="2" t="s">
        <v>170</v>
      </c>
      <c r="C12" s="13" t="s">
        <v>169</v>
      </c>
      <c r="D12" s="2" t="s">
        <v>88</v>
      </c>
      <c r="E12" s="14" t="s">
        <v>145</v>
      </c>
      <c r="F12" s="2" t="s">
        <v>82</v>
      </c>
      <c r="G12" s="2">
        <f t="shared" si="0"/>
        <v>25</v>
      </c>
      <c r="H12" s="75"/>
      <c r="I12" s="2"/>
      <c r="J12" s="2"/>
      <c r="K12" s="2">
        <v>25</v>
      </c>
      <c r="L12" s="2"/>
      <c r="M12" s="2"/>
      <c r="N12" s="77"/>
    </row>
    <row r="13" spans="1:14" s="27" customFormat="1" ht="18" customHeight="1">
      <c r="A13" s="2">
        <v>8</v>
      </c>
      <c r="B13" s="2" t="s">
        <v>321</v>
      </c>
      <c r="C13" s="13" t="s">
        <v>320</v>
      </c>
      <c r="D13" s="2" t="s">
        <v>88</v>
      </c>
      <c r="E13" s="14" t="s">
        <v>191</v>
      </c>
      <c r="F13" s="2" t="s">
        <v>192</v>
      </c>
      <c r="G13" s="2">
        <f t="shared" si="0"/>
        <v>25</v>
      </c>
      <c r="H13" s="75"/>
      <c r="I13" s="2"/>
      <c r="J13" s="2">
        <v>25</v>
      </c>
      <c r="K13" s="2"/>
      <c r="L13" s="2"/>
      <c r="M13" s="2"/>
      <c r="N13" s="77"/>
    </row>
    <row r="14" spans="1:14" s="27" customFormat="1" ht="18" customHeight="1">
      <c r="A14" s="2">
        <v>10</v>
      </c>
      <c r="B14" s="2" t="s">
        <v>323</v>
      </c>
      <c r="C14" s="13" t="s">
        <v>322</v>
      </c>
      <c r="D14" s="2" t="s">
        <v>88</v>
      </c>
      <c r="E14" s="14" t="s">
        <v>18</v>
      </c>
      <c r="F14" s="2" t="s">
        <v>192</v>
      </c>
      <c r="G14" s="2">
        <f t="shared" si="0"/>
        <v>20</v>
      </c>
      <c r="H14" s="75"/>
      <c r="I14" s="2"/>
      <c r="J14" s="2">
        <v>20</v>
      </c>
      <c r="K14" s="2"/>
      <c r="L14" s="2"/>
      <c r="M14" s="2"/>
      <c r="N14" s="77"/>
    </row>
    <row r="15" spans="1:14" s="27" customFormat="1" ht="18" customHeight="1">
      <c r="A15" s="2">
        <v>11</v>
      </c>
      <c r="B15" s="2" t="s">
        <v>172</v>
      </c>
      <c r="C15" s="13" t="s">
        <v>171</v>
      </c>
      <c r="D15" s="2" t="s">
        <v>88</v>
      </c>
      <c r="E15" s="14" t="s">
        <v>18</v>
      </c>
      <c r="F15" s="2" t="s">
        <v>82</v>
      </c>
      <c r="G15" s="2">
        <f t="shared" si="0"/>
        <v>15</v>
      </c>
      <c r="H15" s="75"/>
      <c r="I15" s="2"/>
      <c r="J15" s="2"/>
      <c r="K15" s="2">
        <v>15</v>
      </c>
      <c r="L15" s="2"/>
      <c r="M15" s="2"/>
      <c r="N15" s="77"/>
    </row>
    <row r="16" spans="1:14" s="27" customFormat="1" ht="18" customHeight="1">
      <c r="A16" s="2">
        <v>11</v>
      </c>
      <c r="B16" s="2" t="s">
        <v>325</v>
      </c>
      <c r="C16" s="13" t="s">
        <v>324</v>
      </c>
      <c r="D16" s="2" t="s">
        <v>88</v>
      </c>
      <c r="E16" s="14" t="s">
        <v>18</v>
      </c>
      <c r="F16" s="2" t="s">
        <v>192</v>
      </c>
      <c r="G16" s="2">
        <f t="shared" si="0"/>
        <v>15</v>
      </c>
      <c r="H16" s="75"/>
      <c r="I16" s="2"/>
      <c r="J16" s="2">
        <v>15</v>
      </c>
      <c r="K16" s="2"/>
      <c r="L16" s="2"/>
      <c r="M16" s="2"/>
      <c r="N16" s="77"/>
    </row>
    <row r="17" spans="1:14" s="27" customFormat="1" ht="18" customHeight="1">
      <c r="A17" s="2">
        <v>13</v>
      </c>
      <c r="B17" s="2" t="s">
        <v>327</v>
      </c>
      <c r="C17" s="13" t="s">
        <v>326</v>
      </c>
      <c r="D17" s="2" t="s">
        <v>88</v>
      </c>
      <c r="E17" s="14" t="s">
        <v>218</v>
      </c>
      <c r="F17" s="2" t="s">
        <v>192</v>
      </c>
      <c r="G17" s="2">
        <f t="shared" si="0"/>
        <v>10</v>
      </c>
      <c r="H17" s="75"/>
      <c r="I17" s="2"/>
      <c r="J17" s="2">
        <v>10</v>
      </c>
      <c r="K17" s="2"/>
      <c r="L17" s="2"/>
      <c r="M17" s="2"/>
      <c r="N17" s="77"/>
    </row>
    <row r="18" spans="1:14" s="27" customFormat="1" ht="18" customHeight="1">
      <c r="A18" s="2">
        <v>14</v>
      </c>
      <c r="B18" s="2" t="s">
        <v>329</v>
      </c>
      <c r="C18" s="13" t="s">
        <v>328</v>
      </c>
      <c r="D18" s="2" t="s">
        <v>88</v>
      </c>
      <c r="E18" s="14" t="s">
        <v>18</v>
      </c>
      <c r="F18" s="2" t="s">
        <v>192</v>
      </c>
      <c r="G18" s="2">
        <f t="shared" si="0"/>
        <v>9</v>
      </c>
      <c r="H18" s="75"/>
      <c r="I18" s="2"/>
      <c r="J18" s="2">
        <v>9</v>
      </c>
      <c r="K18" s="2"/>
      <c r="L18" s="2"/>
      <c r="M18" s="2"/>
      <c r="N18" s="77"/>
    </row>
    <row r="19" spans="1:14" s="27" customFormat="1" ht="18" customHeight="1">
      <c r="A19" s="2">
        <v>15</v>
      </c>
      <c r="B19" s="2" t="s">
        <v>174</v>
      </c>
      <c r="C19" s="13" t="s">
        <v>173</v>
      </c>
      <c r="D19" s="2" t="s">
        <v>88</v>
      </c>
      <c r="E19" s="14" t="s">
        <v>145</v>
      </c>
      <c r="F19" s="2" t="s">
        <v>82</v>
      </c>
      <c r="G19" s="2">
        <f t="shared" si="0"/>
        <v>2</v>
      </c>
      <c r="H19" s="75"/>
      <c r="I19" s="2"/>
      <c r="J19" s="2"/>
      <c r="K19" s="2">
        <v>2</v>
      </c>
      <c r="L19" s="2"/>
      <c r="M19" s="2"/>
      <c r="N19" s="77"/>
    </row>
    <row r="20" spans="1:14" s="27" customFormat="1" ht="18" customHeight="1">
      <c r="A20" s="2">
        <v>16</v>
      </c>
      <c r="B20" s="2" t="s">
        <v>176</v>
      </c>
      <c r="C20" s="13" t="s">
        <v>175</v>
      </c>
      <c r="D20" s="2" t="s">
        <v>88</v>
      </c>
      <c r="E20" s="14" t="s">
        <v>145</v>
      </c>
      <c r="F20" s="2" t="s">
        <v>82</v>
      </c>
      <c r="G20" s="2">
        <f t="shared" si="0"/>
        <v>1</v>
      </c>
      <c r="H20" s="75"/>
      <c r="I20" s="2"/>
      <c r="J20" s="2"/>
      <c r="K20" s="2">
        <v>1</v>
      </c>
      <c r="L20" s="2"/>
      <c r="M20" s="2"/>
      <c r="N20" s="77"/>
    </row>
    <row r="21" spans="1:14" s="27" customFormat="1" ht="18" customHeight="1">
      <c r="A21" s="2"/>
      <c r="B21" s="2"/>
      <c r="C21" s="13"/>
      <c r="D21" s="2"/>
      <c r="E21" s="14"/>
      <c r="F21" s="2"/>
      <c r="G21" s="2"/>
      <c r="H21" s="75"/>
      <c r="I21" s="2"/>
      <c r="J21" s="2"/>
      <c r="K21" s="2"/>
      <c r="L21" s="2"/>
      <c r="M21" s="2"/>
      <c r="N21" s="77"/>
    </row>
    <row r="22" spans="1:14" s="27" customFormat="1" ht="18" customHeight="1">
      <c r="A22" s="2"/>
      <c r="B22" s="2"/>
      <c r="C22" s="13"/>
      <c r="D22" s="2"/>
      <c r="E22" s="14"/>
      <c r="F22" s="2"/>
      <c r="G22" s="2"/>
      <c r="H22" s="75"/>
      <c r="I22" s="2"/>
      <c r="J22" s="2"/>
      <c r="K22" s="2"/>
      <c r="L22" s="2"/>
      <c r="M22" s="2"/>
      <c r="N22" s="77"/>
    </row>
    <row r="23" spans="1:14" s="28" customFormat="1" ht="6.75" customHeight="1">
      <c r="A23" s="29"/>
      <c r="B23" s="30"/>
      <c r="C23" s="31"/>
      <c r="D23" s="30"/>
      <c r="E23" s="32"/>
      <c r="F23" s="30"/>
      <c r="G23" s="33"/>
      <c r="H23" s="30"/>
      <c r="I23" s="21"/>
      <c r="J23" s="21"/>
      <c r="K23" s="21"/>
      <c r="L23" s="21"/>
      <c r="M23" s="21"/>
      <c r="N23" s="34"/>
    </row>
    <row r="24" spans="1:14" s="23" customFormat="1" ht="12.75" customHeight="1">
      <c r="A24" s="35"/>
      <c r="B24" s="36"/>
      <c r="D24" s="36"/>
      <c r="E24" s="37"/>
      <c r="F24" s="36"/>
      <c r="G24" s="36"/>
      <c r="H24" s="38"/>
      <c r="I24" s="27"/>
      <c r="J24" s="27"/>
      <c r="K24" s="27"/>
      <c r="L24" s="27"/>
      <c r="M24" s="27"/>
      <c r="N24" s="39"/>
    </row>
  </sheetData>
  <sheetProtection password="E42B" sheet="1" objects="1" scenarios="1" selectLockedCells="1" selectUnlockedCells="1"/>
  <mergeCells count="7">
    <mergeCell ref="A2:G2"/>
    <mergeCell ref="A1:G1"/>
    <mergeCell ref="M1:M2"/>
    <mergeCell ref="I1:I2"/>
    <mergeCell ref="L1:L2"/>
    <mergeCell ref="K1:K2"/>
    <mergeCell ref="J1:J2"/>
  </mergeCells>
  <conditionalFormatting sqref="B1:C2 B4:C65536">
    <cfRule type="expression" priority="343" dxfId="3" stopIfTrue="1">
      <formula>AND(COUNTIF($B$1:$C$2,B1)+COUNTIF($B$4:$C$65536,B1)&gt;1,NOT(ISBLANK(B1)))</formula>
    </cfRule>
  </conditionalFormatting>
  <conditionalFormatting sqref="B5:C24">
    <cfRule type="duplicateValues" priority="394" dxfId="0" stopIfTrue="1">
      <formula>AND(COUNTIF($B$5:$C$24,B5)&gt;1,NOT(ISBLANK(B5)))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8515625" style="24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43.28125" style="25" customWidth="1"/>
    <col min="6" max="6" width="5.28125" style="5" bestFit="1" customWidth="1"/>
    <col min="7" max="7" width="8.57421875" style="5" customWidth="1"/>
    <col min="8" max="8" width="1.1484375" style="26" customWidth="1"/>
    <col min="9" max="9" width="6.8515625" style="27" customWidth="1"/>
    <col min="10" max="11" width="8.140625" style="27" bestFit="1" customWidth="1"/>
    <col min="12" max="12" width="1.1484375" style="28" customWidth="1"/>
    <col min="13" max="16384" width="9.140625" style="7" customWidth="1"/>
  </cols>
  <sheetData>
    <row r="1" spans="1:12" ht="64.5" customHeight="1">
      <c r="A1" s="103"/>
      <c r="B1" s="104"/>
      <c r="C1" s="104"/>
      <c r="D1" s="104"/>
      <c r="E1" s="104"/>
      <c r="F1" s="104"/>
      <c r="G1" s="105"/>
      <c r="H1" s="6"/>
      <c r="I1" s="106"/>
      <c r="J1" s="106" t="s">
        <v>188</v>
      </c>
      <c r="K1" s="113" t="s">
        <v>142</v>
      </c>
      <c r="L1" s="6"/>
    </row>
    <row r="2" spans="1:12" s="10" customFormat="1" ht="64.5" customHeight="1">
      <c r="A2" s="108" t="s">
        <v>355</v>
      </c>
      <c r="B2" s="109"/>
      <c r="C2" s="109"/>
      <c r="D2" s="109"/>
      <c r="E2" s="109"/>
      <c r="F2" s="109"/>
      <c r="G2" s="110"/>
      <c r="H2" s="8"/>
      <c r="I2" s="106"/>
      <c r="J2" s="106"/>
      <c r="K2" s="113"/>
      <c r="L2" s="9"/>
    </row>
    <row r="3" spans="1:12" s="27" customFormat="1" ht="18" customHeight="1">
      <c r="A3" s="81"/>
      <c r="B3" s="82"/>
      <c r="D3" s="82"/>
      <c r="E3" s="83"/>
      <c r="F3" s="82"/>
      <c r="G3" s="82"/>
      <c r="H3" s="84"/>
      <c r="I3" s="79"/>
      <c r="J3" s="79">
        <v>44640</v>
      </c>
      <c r="K3" s="79">
        <v>44640</v>
      </c>
      <c r="L3" s="77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5"/>
      <c r="I4" s="76"/>
      <c r="J4" s="76" t="s">
        <v>281</v>
      </c>
      <c r="K4" s="76" t="s">
        <v>104</v>
      </c>
      <c r="L4" s="77"/>
    </row>
    <row r="5" spans="1:12" s="27" customFormat="1" ht="18" customHeight="1">
      <c r="A5" s="2">
        <v>1</v>
      </c>
      <c r="B5" s="2" t="s">
        <v>331</v>
      </c>
      <c r="C5" s="13" t="s">
        <v>330</v>
      </c>
      <c r="D5" s="2" t="s">
        <v>178</v>
      </c>
      <c r="E5" s="14" t="s">
        <v>18</v>
      </c>
      <c r="F5" s="2" t="s">
        <v>192</v>
      </c>
      <c r="G5" s="2">
        <f>SUM(I5:K5)</f>
        <v>25</v>
      </c>
      <c r="H5" s="75"/>
      <c r="I5" s="2"/>
      <c r="J5" s="2">
        <v>25</v>
      </c>
      <c r="K5" s="2"/>
      <c r="L5" s="77"/>
    </row>
    <row r="6" spans="1:12" s="27" customFormat="1" ht="18" customHeight="1">
      <c r="A6" s="2">
        <v>2</v>
      </c>
      <c r="B6" s="2" t="s">
        <v>333</v>
      </c>
      <c r="C6" s="13" t="s">
        <v>332</v>
      </c>
      <c r="D6" s="2" t="s">
        <v>178</v>
      </c>
      <c r="E6" s="14" t="s">
        <v>191</v>
      </c>
      <c r="F6" s="2" t="s">
        <v>192</v>
      </c>
      <c r="G6" s="2">
        <f>SUM(I6:K6)</f>
        <v>20</v>
      </c>
      <c r="H6" s="75"/>
      <c r="I6" s="2"/>
      <c r="J6" s="2">
        <v>20</v>
      </c>
      <c r="K6" s="2"/>
      <c r="L6" s="77"/>
    </row>
    <row r="7" spans="1:12" s="27" customFormat="1" ht="18" customHeight="1">
      <c r="A7" s="2">
        <v>3</v>
      </c>
      <c r="B7" s="2" t="s">
        <v>335</v>
      </c>
      <c r="C7" s="13" t="s">
        <v>334</v>
      </c>
      <c r="D7" s="2" t="s">
        <v>178</v>
      </c>
      <c r="E7" s="14" t="s">
        <v>18</v>
      </c>
      <c r="F7" s="2" t="s">
        <v>192</v>
      </c>
      <c r="G7" s="2">
        <f>SUM(I7:K7)</f>
        <v>17.5</v>
      </c>
      <c r="H7" s="75"/>
      <c r="I7" s="2"/>
      <c r="J7" s="2">
        <v>17.5</v>
      </c>
      <c r="K7" s="2"/>
      <c r="L7" s="77"/>
    </row>
    <row r="8" spans="1:12" s="27" customFormat="1" ht="18" customHeight="1">
      <c r="A8" s="2">
        <v>4</v>
      </c>
      <c r="B8" s="2" t="s">
        <v>179</v>
      </c>
      <c r="C8" s="13" t="s">
        <v>177</v>
      </c>
      <c r="D8" s="2" t="s">
        <v>178</v>
      </c>
      <c r="E8" s="14" t="s">
        <v>18</v>
      </c>
      <c r="F8" s="2" t="s">
        <v>82</v>
      </c>
      <c r="G8" s="2">
        <f>SUM(I8:K8)</f>
        <v>10</v>
      </c>
      <c r="H8" s="75"/>
      <c r="I8" s="2"/>
      <c r="J8" s="2"/>
      <c r="K8" s="2">
        <v>10</v>
      </c>
      <c r="L8" s="77"/>
    </row>
    <row r="9" spans="1:12" s="27" customFormat="1" ht="18" customHeight="1">
      <c r="A9" s="2">
        <v>5</v>
      </c>
      <c r="B9" s="2" t="s">
        <v>181</v>
      </c>
      <c r="C9" s="13" t="s">
        <v>180</v>
      </c>
      <c r="D9" s="2" t="s">
        <v>178</v>
      </c>
      <c r="E9" s="14" t="s">
        <v>18</v>
      </c>
      <c r="F9" s="2" t="s">
        <v>82</v>
      </c>
      <c r="G9" s="2">
        <f>SUM(I9:K9)</f>
        <v>6</v>
      </c>
      <c r="H9" s="75"/>
      <c r="I9" s="2"/>
      <c r="J9" s="2"/>
      <c r="K9" s="2">
        <v>6</v>
      </c>
      <c r="L9" s="77"/>
    </row>
    <row r="10" spans="1:12" s="27" customFormat="1" ht="18" customHeight="1">
      <c r="A10" s="2"/>
      <c r="B10" s="2"/>
      <c r="C10" s="13"/>
      <c r="D10" s="2"/>
      <c r="E10" s="14"/>
      <c r="F10" s="2"/>
      <c r="G10" s="2"/>
      <c r="H10" s="75"/>
      <c r="I10" s="2"/>
      <c r="J10" s="2"/>
      <c r="K10" s="2"/>
      <c r="L10" s="77"/>
    </row>
    <row r="11" spans="1:12" s="27" customFormat="1" ht="18" customHeight="1">
      <c r="A11" s="2"/>
      <c r="B11" s="2"/>
      <c r="C11" s="13"/>
      <c r="D11" s="2"/>
      <c r="E11" s="14"/>
      <c r="F11" s="2"/>
      <c r="G11" s="2"/>
      <c r="H11" s="75"/>
      <c r="I11" s="2"/>
      <c r="J11" s="2"/>
      <c r="K11" s="2"/>
      <c r="L11" s="77"/>
    </row>
    <row r="12" spans="1:12" s="28" customFormat="1" ht="6.75" customHeight="1">
      <c r="A12" s="29"/>
      <c r="B12" s="30"/>
      <c r="C12" s="31"/>
      <c r="D12" s="30"/>
      <c r="E12" s="32"/>
      <c r="F12" s="30"/>
      <c r="G12" s="33"/>
      <c r="H12" s="30"/>
      <c r="I12" s="21"/>
      <c r="J12" s="21"/>
      <c r="K12" s="21"/>
      <c r="L12" s="34"/>
    </row>
    <row r="13" spans="1:12" s="23" customFormat="1" ht="12.75" customHeight="1">
      <c r="A13" s="35"/>
      <c r="B13" s="36"/>
      <c r="D13" s="36"/>
      <c r="E13" s="37"/>
      <c r="F13" s="36"/>
      <c r="G13" s="36"/>
      <c r="H13" s="38"/>
      <c r="I13" s="27"/>
      <c r="J13" s="27"/>
      <c r="K13" s="27"/>
      <c r="L13" s="39"/>
    </row>
  </sheetData>
  <sheetProtection password="E42B" sheet="1" objects="1" scenarios="1" selectLockedCells="1" selectUnlockedCells="1"/>
  <mergeCells count="5">
    <mergeCell ref="A2:G2"/>
    <mergeCell ref="A1:G1"/>
    <mergeCell ref="K1:K2"/>
    <mergeCell ref="J1:J2"/>
    <mergeCell ref="I1:I2"/>
  </mergeCells>
  <conditionalFormatting sqref="B1:C2 B4:C65536">
    <cfRule type="expression" priority="348" dxfId="3" stopIfTrue="1">
      <formula>AND(COUNTIF($B$1:$C$2,B1)+COUNTIF($B$4:$C$65536,B1)&gt;1,NOT(ISBLANK(B1)))</formula>
    </cfRule>
  </conditionalFormatting>
  <conditionalFormatting sqref="B5:C13">
    <cfRule type="duplicateValues" priority="389" dxfId="0" stopIfTrue="1">
      <formula>AND(COUNTIF($B$5:$C$13,B5)&gt;1,NOT(ISBLANK(B5)))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2.57421875" style="7" customWidth="1"/>
    <col min="4" max="4" width="10.57421875" style="5" customWidth="1"/>
    <col min="5" max="5" width="32.57421875" style="25" customWidth="1"/>
    <col min="6" max="6" width="5.28125" style="5" bestFit="1" customWidth="1"/>
    <col min="7" max="7" width="8.57421875" style="5" customWidth="1"/>
    <col min="8" max="8" width="1.1484375" style="26" customWidth="1"/>
    <col min="9" max="9" width="6.8515625" style="27" customWidth="1"/>
    <col min="10" max="10" width="8.140625" style="27" bestFit="1" customWidth="1"/>
    <col min="11" max="11" width="1.1484375" style="28" customWidth="1"/>
    <col min="12" max="16384" width="9.140625" style="7" customWidth="1"/>
  </cols>
  <sheetData>
    <row r="1" spans="1:11" ht="69.75" customHeight="1">
      <c r="A1" s="103"/>
      <c r="B1" s="104"/>
      <c r="C1" s="104"/>
      <c r="D1" s="104"/>
      <c r="E1" s="104"/>
      <c r="F1" s="104"/>
      <c r="G1" s="105"/>
      <c r="H1" s="6"/>
      <c r="I1" s="111"/>
      <c r="J1" s="113" t="s">
        <v>142</v>
      </c>
      <c r="K1" s="6"/>
    </row>
    <row r="2" spans="1:11" s="10" customFormat="1" ht="69.75" customHeight="1">
      <c r="A2" s="108" t="s">
        <v>354</v>
      </c>
      <c r="B2" s="109"/>
      <c r="C2" s="109"/>
      <c r="D2" s="109"/>
      <c r="E2" s="109"/>
      <c r="F2" s="109"/>
      <c r="G2" s="110"/>
      <c r="H2" s="8"/>
      <c r="I2" s="112"/>
      <c r="J2" s="113"/>
      <c r="K2" s="9"/>
    </row>
    <row r="3" spans="1:11" s="27" customFormat="1" ht="18" customHeight="1">
      <c r="A3" s="81"/>
      <c r="B3" s="82"/>
      <c r="D3" s="82"/>
      <c r="E3" s="83"/>
      <c r="F3" s="82"/>
      <c r="G3" s="82"/>
      <c r="H3" s="84"/>
      <c r="I3" s="79"/>
      <c r="J3" s="79">
        <v>44640</v>
      </c>
      <c r="K3" s="77"/>
    </row>
    <row r="4" spans="1:11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5"/>
      <c r="I4" s="76"/>
      <c r="J4" s="76" t="s">
        <v>104</v>
      </c>
      <c r="K4" s="77"/>
    </row>
    <row r="5" spans="1:11" s="27" customFormat="1" ht="18" customHeight="1">
      <c r="A5" s="2">
        <v>1</v>
      </c>
      <c r="B5" s="2" t="s">
        <v>184</v>
      </c>
      <c r="C5" s="13" t="s">
        <v>182</v>
      </c>
      <c r="D5" s="2" t="s">
        <v>183</v>
      </c>
      <c r="E5" s="14" t="s">
        <v>18</v>
      </c>
      <c r="F5" s="2" t="s">
        <v>82</v>
      </c>
      <c r="G5" s="2">
        <f>SUM(I5:J5)</f>
        <v>12.5</v>
      </c>
      <c r="H5" s="75"/>
      <c r="I5" s="2"/>
      <c r="J5" s="2">
        <v>12.5</v>
      </c>
      <c r="K5" s="77"/>
    </row>
    <row r="6" spans="1:11" s="27" customFormat="1" ht="18" customHeight="1">
      <c r="A6" s="2"/>
      <c r="B6" s="2"/>
      <c r="C6" s="13"/>
      <c r="D6" s="2"/>
      <c r="E6" s="14"/>
      <c r="F6" s="2"/>
      <c r="G6" s="2"/>
      <c r="H6" s="75"/>
      <c r="I6" s="2"/>
      <c r="J6" s="2"/>
      <c r="K6" s="77"/>
    </row>
    <row r="7" spans="1:11" s="27" customFormat="1" ht="18" customHeight="1">
      <c r="A7" s="2"/>
      <c r="B7" s="2"/>
      <c r="C7" s="13"/>
      <c r="D7" s="2"/>
      <c r="E7" s="14"/>
      <c r="F7" s="2"/>
      <c r="G7" s="2"/>
      <c r="H7" s="75"/>
      <c r="I7" s="2"/>
      <c r="J7" s="2"/>
      <c r="K7" s="77"/>
    </row>
    <row r="8" spans="1:11" s="28" customFormat="1" ht="6.75" customHeight="1">
      <c r="A8" s="29"/>
      <c r="B8" s="30"/>
      <c r="C8" s="31"/>
      <c r="D8" s="30"/>
      <c r="E8" s="32"/>
      <c r="F8" s="30"/>
      <c r="G8" s="33"/>
      <c r="H8" s="30"/>
      <c r="I8" s="21"/>
      <c r="J8" s="21"/>
      <c r="K8" s="34"/>
    </row>
    <row r="9" spans="1:11" s="23" customFormat="1" ht="12.75" customHeight="1">
      <c r="A9" s="35"/>
      <c r="B9" s="36"/>
      <c r="D9" s="36"/>
      <c r="E9" s="37"/>
      <c r="F9" s="36"/>
      <c r="G9" s="36"/>
      <c r="H9" s="38"/>
      <c r="I9" s="27"/>
      <c r="J9" s="27"/>
      <c r="K9" s="39"/>
    </row>
  </sheetData>
  <sheetProtection password="E42B" sheet="1" objects="1" scenarios="1" selectLockedCells="1" selectUnlockedCells="1"/>
  <mergeCells count="4">
    <mergeCell ref="I1:I2"/>
    <mergeCell ref="A2:G2"/>
    <mergeCell ref="A1:G1"/>
    <mergeCell ref="J1:J2"/>
  </mergeCells>
  <conditionalFormatting sqref="B1:C2 B4:C65536">
    <cfRule type="expression" priority="353" dxfId="3" stopIfTrue="1">
      <formula>AND(COUNTIF($B$1:$C$2,B1)+COUNTIF($B$4:$C$65536,B1)&gt;1,NOT(ISBLANK(B1)))</formula>
    </cfRule>
  </conditionalFormatting>
  <conditionalFormatting sqref="B5:C9">
    <cfRule type="duplicateValues" priority="379" dxfId="0" stopIfTrue="1">
      <formula>AND(COUNTIF($B$5:$C$9,B5)&gt;1,NOT(ISBLANK(B5)))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2022-04-11T14:00:38Z</dcterms:modified>
  <cp:category/>
  <cp:version/>
  <cp:contentType/>
  <cp:contentStatus/>
</cp:coreProperties>
</file>