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987" activeTab="0"/>
  </bookViews>
  <sheets>
    <sheet name="Elite Women" sheetId="1" r:id="rId1"/>
    <sheet name="Sub23 Women" sheetId="2" r:id="rId2"/>
    <sheet name="Jr Women" sheetId="3" r:id="rId3"/>
    <sheet name="Girls 5-7" sheetId="4" r:id="rId4"/>
    <sheet name="Girls 8" sheetId="5" r:id="rId5"/>
    <sheet name="Girls 9" sheetId="6" r:id="rId6"/>
    <sheet name="Girls 10" sheetId="7" r:id="rId7"/>
    <sheet name="Girls 11" sheetId="8" r:id="rId8"/>
    <sheet name="Girls 12" sheetId="9" r:id="rId9"/>
    <sheet name="Girls 13" sheetId="10" r:id="rId10"/>
    <sheet name="Girls 14" sheetId="11" r:id="rId11"/>
    <sheet name="Girls 15" sheetId="12" r:id="rId12"/>
    <sheet name="Girls 16" sheetId="13" r:id="rId13"/>
    <sheet name="Women 17-29" sheetId="14" r:id="rId14"/>
    <sheet name="Women 30+" sheetId="15" r:id="rId15"/>
  </sheets>
  <definedNames/>
  <calcPr fullCalcOnLoad="1"/>
</workbook>
</file>

<file path=xl/sharedStrings.xml><?xml version="1.0" encoding="utf-8"?>
<sst xmlns="http://schemas.openxmlformats.org/spreadsheetml/2006/main" count="820" uniqueCount="205">
  <si>
    <t>EQUIPE</t>
  </si>
  <si>
    <t>CORREDOR</t>
  </si>
  <si>
    <t>POS</t>
  </si>
  <si>
    <t>CATEG</t>
  </si>
  <si>
    <t>PTOS</t>
  </si>
  <si>
    <t>UF</t>
  </si>
  <si>
    <t>LICENÇA</t>
  </si>
  <si>
    <t>CN</t>
  </si>
  <si>
    <t>AVULSO</t>
  </si>
  <si>
    <t>PR</t>
  </si>
  <si>
    <t>Campeonato Brasileiro</t>
  </si>
  <si>
    <t>RR</t>
  </si>
  <si>
    <t>RS</t>
  </si>
  <si>
    <t>GO</t>
  </si>
  <si>
    <t>SP</t>
  </si>
  <si>
    <t>BA</t>
  </si>
  <si>
    <t>MT</t>
  </si>
  <si>
    <t>LIGA CAMPOBONENSE DE BICICROSS</t>
  </si>
  <si>
    <t>SC</t>
  </si>
  <si>
    <t>CLUBE SOROCABANO DE BICICROSS</t>
  </si>
  <si>
    <t>CLUBE FERNANDES DE CICLISMO</t>
  </si>
  <si>
    <t>JR WOMEN</t>
  </si>
  <si>
    <t>Caroline Vitoria ROSSI AMAZONAS</t>
  </si>
  <si>
    <t>Eduarda Karoline SAMPAIO PEREIRA</t>
  </si>
  <si>
    <t>SUB23 WOMEN</t>
  </si>
  <si>
    <t>Júlia LAUFFER SCHÜLER</t>
  </si>
  <si>
    <t>Lara GRIGOLETTO MICHELI</t>
  </si>
  <si>
    <t>Isa GRIGOLETTO MICHELI</t>
  </si>
  <si>
    <t>Maria Eduarda DORNELAS QUEIROZ DA SILVA</t>
  </si>
  <si>
    <t>CLUBE DE CICLISMO DE SAO JOSE DOS CAMPOS</t>
  </si>
  <si>
    <t>Júlia LORENLAY</t>
  </si>
  <si>
    <t>Veridiane PERETTE</t>
  </si>
  <si>
    <t>Gabrielli FAGUNDES SOUZA</t>
  </si>
  <si>
    <t>Adriane PINHEIRO</t>
  </si>
  <si>
    <t>ASSOCIACAO DE BMX DE CURITIBA</t>
  </si>
  <si>
    <t>Witney Lisboa DIAS DOMINGUES</t>
  </si>
  <si>
    <t>Isabelle Milene MINEIRO DA CONCEIÇÃO</t>
  </si>
  <si>
    <t>Priscilla Andreia STEVAUX CARNAVAL</t>
  </si>
  <si>
    <t>Maite NAVES BARRETO</t>
  </si>
  <si>
    <t>Paola REIS SANTOS</t>
  </si>
  <si>
    <t>Isabela TURATTI DORNELLES</t>
  </si>
  <si>
    <t>Manuella CARDOSO MELLE</t>
  </si>
  <si>
    <t>Valentina Cristino FELIS</t>
  </si>
  <si>
    <t>Aylla ORMOND PENHA</t>
  </si>
  <si>
    <t>Sophia HAIDUK NELSEN</t>
  </si>
  <si>
    <t>ASSOCIACAO LUVERDENSE DE BMX LUCAS RIDERS</t>
  </si>
  <si>
    <t>GIRLS 5/7</t>
  </si>
  <si>
    <t>GIRLS 8</t>
  </si>
  <si>
    <t>Isabella Marie ROCHA HARDMANN</t>
  </si>
  <si>
    <t>Ester FREIRE DOS SANTOS</t>
  </si>
  <si>
    <t>Alice CARDOSO DEUTRICH</t>
  </si>
  <si>
    <t>Helena BARCELLOS FONSECA</t>
  </si>
  <si>
    <t>PAULINIA RACING BICICROSS</t>
  </si>
  <si>
    <t>ASSOCIACAO IVOTI RACING</t>
  </si>
  <si>
    <t>MOTO CLUBE VENANCIO AIRES</t>
  </si>
  <si>
    <t>GIRLS 9</t>
  </si>
  <si>
    <t>Emanuelly ALEXANDRE ADAO</t>
  </si>
  <si>
    <t>Manuela RAMOS MACHADO</t>
  </si>
  <si>
    <t>Manuelly GABOARDI RIOS</t>
  </si>
  <si>
    <t>Ana Lara DORNELAS MARQUES DE ALMEIDA</t>
  </si>
  <si>
    <t>Kerolly MONTILHA DOS SANTOS</t>
  </si>
  <si>
    <t>Sofia Fernandes MEDES DO PRADO</t>
  </si>
  <si>
    <t>Thayslane Viktoria FREITAS DOS SANTOS</t>
  </si>
  <si>
    <t>Mariana GREGORY DA ROSA</t>
  </si>
  <si>
    <t>Anne NEVES FERREIRA</t>
  </si>
  <si>
    <t>BMX CLUB CURITIBA</t>
  </si>
  <si>
    <t>PB</t>
  </si>
  <si>
    <t>GIRLS 10</t>
  </si>
  <si>
    <t>Helena Dias CASTILHOS DE ARAUJO</t>
  </si>
  <si>
    <t>Daniela DERRICO DAMASIO</t>
  </si>
  <si>
    <t>Lavinia DA COSTA COUTINHO</t>
  </si>
  <si>
    <t>Laura PEREIRA TERRA</t>
  </si>
  <si>
    <t>Maria Julia Costa FERNANDES DO NASCIMENTO</t>
  </si>
  <si>
    <t>Gabryella VIEIRA KOTELAK</t>
  </si>
  <si>
    <t>GREMIO ATIRADORES NOVO HAMBURGO</t>
  </si>
  <si>
    <t>DF</t>
  </si>
  <si>
    <t>GIRLS 11</t>
  </si>
  <si>
    <t>Gabriela MENDES FERREIRA DE CAMARGO</t>
  </si>
  <si>
    <t>Isadora ROCHA BENITEZ FLORIO</t>
  </si>
  <si>
    <t>Sofia RUTSATZ</t>
  </si>
  <si>
    <t>Valentina GERMINIANO FERREIRA</t>
  </si>
  <si>
    <t>Ana Julia BRANDT POLI DE LUCENA</t>
  </si>
  <si>
    <t>Maria Fernanda TEIXEIRA FREIRE</t>
  </si>
  <si>
    <t>Yasmin SANTOS BARBOSA</t>
  </si>
  <si>
    <t>Ana Julia ZIELINSKI AULER</t>
  </si>
  <si>
    <t>ASSOCIACAO PROJETO VIDA E ESPERANCA</t>
  </si>
  <si>
    <t>INSTITUTO BRASIL ROAD</t>
  </si>
  <si>
    <t>SANTA CRUZ BIKERS CLUB</t>
  </si>
  <si>
    <t>Monara Lucia ALENCAR MOREIRA</t>
  </si>
  <si>
    <t>Julia Adriana SAMPAIO PEREIRA</t>
  </si>
  <si>
    <t>Juliane Vitoria DOS SANTOS CAMARGO</t>
  </si>
  <si>
    <t>Fernanda LOPES</t>
  </si>
  <si>
    <t>Mariah FIGUEREDO DE CASTRO</t>
  </si>
  <si>
    <t>Maria Eduarda SCHARNETZKI PETYK SEREJA</t>
  </si>
  <si>
    <t>GIRLS 12</t>
  </si>
  <si>
    <t>GIRLS 13</t>
  </si>
  <si>
    <t>Ryana MULLER</t>
  </si>
  <si>
    <t>Nathalie COUGO ERNSEN</t>
  </si>
  <si>
    <t>Samantha LANDGRAF RODRIGUES</t>
  </si>
  <si>
    <t>Nayla LOPES RODRIGUES</t>
  </si>
  <si>
    <t>Gabriela BALUS DA COSTA DOS SANTOS</t>
  </si>
  <si>
    <t>Amanda Luiza DA CRUZ</t>
  </si>
  <si>
    <t>Ana Clara SILVA FERNANDES</t>
  </si>
  <si>
    <t>Maria NEVES NEO PEREIRA</t>
  </si>
  <si>
    <t>Ana Clara DA SILVA OLIVEIRA</t>
  </si>
  <si>
    <t>Maria Clara DA SILVA DE OLIVEIRA</t>
  </si>
  <si>
    <t>Marina FIGUEROA SPOSTI</t>
  </si>
  <si>
    <t>ES</t>
  </si>
  <si>
    <t>GIRLS 14</t>
  </si>
  <si>
    <t>Stefany APARECIDA BRAZAO</t>
  </si>
  <si>
    <t>Karolina DE OLIVEIRA FELIX</t>
  </si>
  <si>
    <t>Deborah DA SILVA FERNANDES</t>
  </si>
  <si>
    <t>Carol NECKEL</t>
  </si>
  <si>
    <t>Giovanna DA SILVA</t>
  </si>
  <si>
    <t>Yasmim Silva VALAITIS MOREIRA</t>
  </si>
  <si>
    <t>Ayla GRATSCH MELO</t>
  </si>
  <si>
    <t>Lara Beatriz BAKUN</t>
  </si>
  <si>
    <t>Valentina LOPES MACHADO</t>
  </si>
  <si>
    <t>Ana Beatriz MONTEIRO FERREIRA</t>
  </si>
  <si>
    <t>Isabelly CAMPOS GALINARI</t>
  </si>
  <si>
    <t>INDAIATUBA CYCLING TEAM</t>
  </si>
  <si>
    <t>GIRLS 15</t>
  </si>
  <si>
    <t>Giulya DE JESUS SILVA</t>
  </si>
  <si>
    <t>Isabella Mayumi SEIN PEREIRA HANADA</t>
  </si>
  <si>
    <t>Kariny MONTILHA DA CONCEICAO</t>
  </si>
  <si>
    <t>Ana Laura GONCALVES</t>
  </si>
  <si>
    <t>Maria Eduarda SOUZA SANTOS</t>
  </si>
  <si>
    <t>Mikaelly COSTA SILVA</t>
  </si>
  <si>
    <t>GIRLS 16</t>
  </si>
  <si>
    <t>Isabella FRANCO SOARES</t>
  </si>
  <si>
    <t>Mayra Danielli MONROY</t>
  </si>
  <si>
    <t>Ana Beatriz DO PRADO NAVARRO MODESTO</t>
  </si>
  <si>
    <t>Simony Ramos DA SILVA SANTOS</t>
  </si>
  <si>
    <t>Juliana MARQUES DA SILVA</t>
  </si>
  <si>
    <t>Stefany SILVA PEREIRA</t>
  </si>
  <si>
    <t>Junia Roberta DA COSTA COUTINHO</t>
  </si>
  <si>
    <t>WOMEN 17-29</t>
  </si>
  <si>
    <t>Pamella Victoria VALENTIM DE SOUSA</t>
  </si>
  <si>
    <t>Gabrielle Amanda STRAUB</t>
  </si>
  <si>
    <t>Paola Luisa ARRUDA</t>
  </si>
  <si>
    <t>Vitoria Leoni MACHADO MARTINS</t>
  </si>
  <si>
    <t>Isabela COSTA DE FREITAS SILVA</t>
  </si>
  <si>
    <t>Vêronica Tainara PEREIRA FEITOSA</t>
  </si>
  <si>
    <t>Karoline DOS SANTOS QUARESMA</t>
  </si>
  <si>
    <t>Luane DE SOUZA ROCHA</t>
  </si>
  <si>
    <t>Sofia NEVES DE LIMA</t>
  </si>
  <si>
    <t>SECEL JARAGUA DO SUL</t>
  </si>
  <si>
    <t>Gisele BUENO DE OLIVEIRA</t>
  </si>
  <si>
    <t>Valeria GARIGLIO</t>
  </si>
  <si>
    <t>Luciane DA SILVA ARAUJO</t>
  </si>
  <si>
    <t>Jaqueline Andreia DA SILVA</t>
  </si>
  <si>
    <t>Angela APARECIDA POSSO</t>
  </si>
  <si>
    <t>Erica Antonina DEZORDI</t>
  </si>
  <si>
    <t>Karolline Alves DE ALMEIDA QUEIROZ DORNELAS</t>
  </si>
  <si>
    <t>Carla Regina MATHIAS ALVES</t>
  </si>
  <si>
    <t>WOMEN 30+</t>
  </si>
  <si>
    <t>Copa Brasil - Salvador/BA</t>
  </si>
  <si>
    <t>C2</t>
  </si>
  <si>
    <t>Laura Gabrielly ABREU PINHEIRO</t>
  </si>
  <si>
    <t>Ângela Rebeca PEREIRA DA SILVA</t>
  </si>
  <si>
    <t>Ilana SOARES SANTOS</t>
  </si>
  <si>
    <t>Rhadassa Suellen BARBOSA CORTES</t>
  </si>
  <si>
    <t>Alicia da SILVA FERREIRA</t>
  </si>
  <si>
    <t>PE</t>
  </si>
  <si>
    <t>Graziely Vitoria GODOIS DOS SANTOS</t>
  </si>
  <si>
    <t>Roberta QUADROS ANDRADE GAMA</t>
  </si>
  <si>
    <t>Catharina PAIM DE ALMEIDA TRINDADE</t>
  </si>
  <si>
    <t>Sofia Emanuelle NUNES BARRETO</t>
  </si>
  <si>
    <t>Copa Bahia - Salvador/BA</t>
  </si>
  <si>
    <t>C5</t>
  </si>
  <si>
    <t>Copa Penks Brasil #1</t>
  </si>
  <si>
    <t>Copa Penks Brasil #2</t>
  </si>
  <si>
    <t>Copa Penks Brasil #3</t>
  </si>
  <si>
    <t>Emilly QUEIROZ DE SOUZA</t>
  </si>
  <si>
    <t>BMX Caraguá</t>
  </si>
  <si>
    <t>Manuela CORREA VIEGAS</t>
  </si>
  <si>
    <t>Gabrielly Eduarda SILVA BRAGA</t>
  </si>
  <si>
    <t>Kyra LIMA DE OLIVEIRA GASPAR</t>
  </si>
  <si>
    <t>Melyssa Maria TEIXEIRA ARAUJO</t>
  </si>
  <si>
    <t>Centro-Oeste de BMX - Guará II/DF</t>
  </si>
  <si>
    <t>C3</t>
  </si>
  <si>
    <t>Kassyandra PANTOJA DE SALES</t>
  </si>
  <si>
    <t>Julia Gabrielly BARBOSA CAVALCANTE</t>
  </si>
  <si>
    <t>Paraibano BMX #1 - Campina Grande/PB</t>
  </si>
  <si>
    <t>Paraibano BMX #2 - João Pessoa/PB</t>
  </si>
  <si>
    <t>Copa Goias - Goiânia/GO</t>
  </si>
  <si>
    <t>Pernambucano BMX #2 - Recife/PR</t>
  </si>
  <si>
    <t>Ana Clara de ABREU LOPES</t>
  </si>
  <si>
    <t>Pernambucano BMX #3 - Surubim/PR</t>
  </si>
  <si>
    <t>ELITE WOMEN</t>
  </si>
  <si>
    <t>Ranking BMX Racing Elite Women - 11/09/2023 (PARCIAL)</t>
  </si>
  <si>
    <t>Ranking BMX Racing Sub23 Men - 11/09/2023 (PARCIAL)</t>
  </si>
  <si>
    <t>Ranking BMX Racing Junior Women - 11/09/2023 (PARCIAL)</t>
  </si>
  <si>
    <t>Ranking BMX Racing Girls 5/7 - 11/09/2023 (PARCIAL)</t>
  </si>
  <si>
    <t>Ranking BMX Racing Girls 8 - 11/09/2023 (PARCIAL)</t>
  </si>
  <si>
    <t>Ranking BMX Racing Girls 9 - 11/09/2023 (PARCIAL)</t>
  </si>
  <si>
    <t>Ranking BMX Racing Girls 10 - 11/09/2023 (PARCIAL)</t>
  </si>
  <si>
    <t>Ranking BMX Racing Girls 11 - 11/09/2023 (PARCIAL)</t>
  </si>
  <si>
    <t>Ranking BMX Racing Girls 12 - 11/09/2023 (PARCIAL)</t>
  </si>
  <si>
    <t>Ranking BMX Racing Girls 13 - 11/09/2023 (PARCIAL)</t>
  </si>
  <si>
    <t>Ranking BMX Racing Girls 14 - 11/09/2023 (PARCIAL)</t>
  </si>
  <si>
    <t>Ranking BMX Racing Girls 15 - 11/09/2023 (PARCIAL)</t>
  </si>
  <si>
    <t>Ranking BMX Racing Girls 16 - 11/09/2023 (PARCIAL)</t>
  </si>
  <si>
    <t>Ranking BMX Racing Women 17/29 - 11/09/2023 (PARCIAL)</t>
  </si>
  <si>
    <t>Ranking BMX Racing Women 30+ - 11/09/2023 (PARCIAL)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</si>
</sst>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5" fillId="17" borderId="1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7" borderId="12" xfId="0" applyFill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0" fillId="17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17" borderId="18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0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2152650</xdr:colOff>
      <xdr:row>0</xdr:row>
      <xdr:rowOff>238125</xdr:rowOff>
    </xdr:from>
    <xdr:to>
      <xdr:col>4</xdr:col>
      <xdr:colOff>133350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38125"/>
          <a:ext cx="2705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1943100</xdr:colOff>
      <xdr:row>0</xdr:row>
      <xdr:rowOff>257175</xdr:rowOff>
    </xdr:from>
    <xdr:to>
      <xdr:col>4</xdr:col>
      <xdr:colOff>371475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0</xdr:row>
      <xdr:rowOff>228600</xdr:rowOff>
    </xdr:from>
    <xdr:to>
      <xdr:col>4</xdr:col>
      <xdr:colOff>352425</xdr:colOff>
      <xdr:row>0</xdr:row>
      <xdr:rowOff>714375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2860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0</xdr:row>
      <xdr:rowOff>238125</xdr:rowOff>
    </xdr:from>
    <xdr:to>
      <xdr:col>4</xdr:col>
      <xdr:colOff>342900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2438400</xdr:colOff>
      <xdr:row>0</xdr:row>
      <xdr:rowOff>276225</xdr:rowOff>
    </xdr:from>
    <xdr:to>
      <xdr:col>4</xdr:col>
      <xdr:colOff>857250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1933575</xdr:colOff>
      <xdr:row>0</xdr:row>
      <xdr:rowOff>257175</xdr:rowOff>
    </xdr:from>
    <xdr:to>
      <xdr:col>4</xdr:col>
      <xdr:colOff>285750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1943100</xdr:colOff>
      <xdr:row>0</xdr:row>
      <xdr:rowOff>238125</xdr:rowOff>
    </xdr:from>
    <xdr:to>
      <xdr:col>4</xdr:col>
      <xdr:colOff>371475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2219325</xdr:colOff>
      <xdr:row>0</xdr:row>
      <xdr:rowOff>276225</xdr:rowOff>
    </xdr:from>
    <xdr:to>
      <xdr:col>4</xdr:col>
      <xdr:colOff>257175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6225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1952625</xdr:colOff>
      <xdr:row>0</xdr:row>
      <xdr:rowOff>266700</xdr:rowOff>
    </xdr:from>
    <xdr:to>
      <xdr:col>4</xdr:col>
      <xdr:colOff>371475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6670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2476500</xdr:colOff>
      <xdr:row>0</xdr:row>
      <xdr:rowOff>285750</xdr:rowOff>
    </xdr:from>
    <xdr:to>
      <xdr:col>4</xdr:col>
      <xdr:colOff>895350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2457450</xdr:colOff>
      <xdr:row>0</xdr:row>
      <xdr:rowOff>295275</xdr:rowOff>
    </xdr:from>
    <xdr:to>
      <xdr:col>4</xdr:col>
      <xdr:colOff>885825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952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2466975</xdr:colOff>
      <xdr:row>0</xdr:row>
      <xdr:rowOff>276225</xdr:rowOff>
    </xdr:from>
    <xdr:to>
      <xdr:col>4</xdr:col>
      <xdr:colOff>895350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7622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0</xdr:row>
      <xdr:rowOff>247650</xdr:rowOff>
    </xdr:from>
    <xdr:to>
      <xdr:col>4</xdr:col>
      <xdr:colOff>352425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476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1943100</xdr:colOff>
      <xdr:row>0</xdr:row>
      <xdr:rowOff>238125</xdr:rowOff>
    </xdr:from>
    <xdr:to>
      <xdr:col>4</xdr:col>
      <xdr:colOff>371475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257175</xdr:rowOff>
    </xdr:from>
    <xdr:to>
      <xdr:col>4</xdr:col>
      <xdr:colOff>447675</xdr:colOff>
      <xdr:row>0</xdr:row>
      <xdr:rowOff>742950</xdr:rowOff>
    </xdr:to>
    <xdr:pic>
      <xdr:nvPicPr>
        <xdr:cNvPr id="1" name="Imagem 3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90" zoomScaleNormal="90" zoomScalePageLayoutView="0" workbookViewId="0" topLeftCell="A1">
      <selection activeCell="B20" sqref="B20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7.28125" style="0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1" width="6.7109375" style="4" customWidth="1"/>
    <col min="12" max="13" width="6.7109375" style="21" customWidth="1"/>
    <col min="14" max="14" width="1.28515625" style="4" customWidth="1"/>
  </cols>
  <sheetData>
    <row r="1" spans="1:14" ht="91.5" customHeight="1">
      <c r="A1" s="43"/>
      <c r="B1" s="44"/>
      <c r="C1" s="44"/>
      <c r="D1" s="44"/>
      <c r="E1" s="44"/>
      <c r="F1" s="44"/>
      <c r="G1" s="45"/>
      <c r="H1" s="39"/>
      <c r="I1" s="37" t="s">
        <v>170</v>
      </c>
      <c r="J1" s="37" t="s">
        <v>171</v>
      </c>
      <c r="K1" s="37" t="s">
        <v>172</v>
      </c>
      <c r="L1" s="37" t="s">
        <v>10</v>
      </c>
      <c r="M1" s="37" t="s">
        <v>174</v>
      </c>
      <c r="N1" s="36"/>
    </row>
    <row r="2" spans="1:14" s="3" customFormat="1" ht="39.75" customHeight="1">
      <c r="A2" s="40" t="s">
        <v>190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6"/>
    </row>
    <row r="3" spans="1:14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44744</v>
      </c>
      <c r="M3" s="27">
        <v>44772</v>
      </c>
      <c r="N3" s="25"/>
    </row>
    <row r="4" spans="1:1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19" t="s">
        <v>7</v>
      </c>
      <c r="M4" s="19" t="s">
        <v>169</v>
      </c>
      <c r="N4" s="8"/>
    </row>
    <row r="5" spans="1:16" s="3" customFormat="1" ht="15" customHeight="1">
      <c r="A5" s="17">
        <v>1</v>
      </c>
      <c r="B5" s="17">
        <v>19214</v>
      </c>
      <c r="C5" s="18" t="s">
        <v>39</v>
      </c>
      <c r="D5" s="17" t="s">
        <v>189</v>
      </c>
      <c r="E5" s="18" t="s">
        <v>8</v>
      </c>
      <c r="F5" s="17" t="s">
        <v>15</v>
      </c>
      <c r="G5" s="17">
        <f>SUM(I5:M5)</f>
        <v>150</v>
      </c>
      <c r="H5" s="14"/>
      <c r="I5" s="32"/>
      <c r="J5" s="32"/>
      <c r="K5" s="32"/>
      <c r="L5" s="20">
        <v>150</v>
      </c>
      <c r="M5" s="20"/>
      <c r="N5" s="9"/>
      <c r="O5"/>
      <c r="P5"/>
    </row>
    <row r="6" spans="1:14" s="3" customFormat="1" ht="15" customHeight="1">
      <c r="A6" s="17">
        <v>2</v>
      </c>
      <c r="B6" s="17">
        <v>15313</v>
      </c>
      <c r="C6" s="18" t="s">
        <v>38</v>
      </c>
      <c r="D6" s="17" t="s">
        <v>189</v>
      </c>
      <c r="E6" s="18" t="s">
        <v>8</v>
      </c>
      <c r="F6" s="17" t="s">
        <v>14</v>
      </c>
      <c r="G6" s="17">
        <f>SUM(I6:M6)</f>
        <v>140</v>
      </c>
      <c r="H6" s="14"/>
      <c r="I6" s="32"/>
      <c r="J6" s="32"/>
      <c r="K6" s="32">
        <v>10</v>
      </c>
      <c r="L6" s="20">
        <v>130</v>
      </c>
      <c r="M6" s="20"/>
      <c r="N6" s="8"/>
    </row>
    <row r="7" spans="1:14" s="3" customFormat="1" ht="15" customHeight="1">
      <c r="A7" s="17">
        <v>3</v>
      </c>
      <c r="B7" s="17">
        <v>12072</v>
      </c>
      <c r="C7" s="18" t="s">
        <v>37</v>
      </c>
      <c r="D7" s="17" t="s">
        <v>189</v>
      </c>
      <c r="E7" s="18" t="s">
        <v>8</v>
      </c>
      <c r="F7" s="17" t="s">
        <v>14</v>
      </c>
      <c r="G7" s="17">
        <f>SUM(I7:M7)</f>
        <v>116</v>
      </c>
      <c r="H7" s="14"/>
      <c r="I7" s="32">
        <v>6</v>
      </c>
      <c r="J7" s="32"/>
      <c r="K7" s="32"/>
      <c r="L7" s="20">
        <v>110</v>
      </c>
      <c r="M7" s="20"/>
      <c r="N7" s="8"/>
    </row>
    <row r="8" spans="1:14" s="3" customFormat="1" ht="15" customHeight="1">
      <c r="A8" s="17">
        <v>4</v>
      </c>
      <c r="B8" s="17">
        <v>19815</v>
      </c>
      <c r="C8" s="18" t="s">
        <v>36</v>
      </c>
      <c r="D8" s="17" t="s">
        <v>189</v>
      </c>
      <c r="E8" s="18" t="s">
        <v>8</v>
      </c>
      <c r="F8" s="17" t="s">
        <v>14</v>
      </c>
      <c r="G8" s="17">
        <f>SUM(I8:M8)</f>
        <v>104</v>
      </c>
      <c r="H8" s="14"/>
      <c r="I8" s="32"/>
      <c r="J8" s="32">
        <v>6</v>
      </c>
      <c r="K8" s="32"/>
      <c r="L8" s="20">
        <v>90</v>
      </c>
      <c r="M8" s="20">
        <v>8</v>
      </c>
      <c r="N8" s="8"/>
    </row>
    <row r="9" spans="1:14" s="3" customFormat="1" ht="15" customHeight="1">
      <c r="A9" s="17">
        <v>5</v>
      </c>
      <c r="B9" s="17">
        <v>47057</v>
      </c>
      <c r="C9" s="18" t="s">
        <v>35</v>
      </c>
      <c r="D9" s="17" t="s">
        <v>189</v>
      </c>
      <c r="E9" s="18" t="s">
        <v>34</v>
      </c>
      <c r="F9" s="17" t="s">
        <v>18</v>
      </c>
      <c r="G9" s="17">
        <f>SUM(I9:M9)</f>
        <v>80</v>
      </c>
      <c r="H9" s="14"/>
      <c r="I9" s="32"/>
      <c r="J9" s="32"/>
      <c r="K9" s="32"/>
      <c r="L9" s="20">
        <v>80</v>
      </c>
      <c r="M9" s="20"/>
      <c r="N9" s="8"/>
    </row>
    <row r="10" spans="1:14" ht="15" customHeight="1">
      <c r="A10" s="17"/>
      <c r="B10" s="17"/>
      <c r="C10" s="18"/>
      <c r="D10" s="17"/>
      <c r="E10" s="18"/>
      <c r="F10" s="17"/>
      <c r="G10" s="17"/>
      <c r="H10" s="6"/>
      <c r="I10" s="34"/>
      <c r="J10" s="34"/>
      <c r="K10" s="34"/>
      <c r="L10" s="20"/>
      <c r="M10" s="20"/>
      <c r="N10" s="9"/>
    </row>
    <row r="11" spans="1:14" ht="4.5" customHeight="1">
      <c r="A11" s="11"/>
      <c r="B11" s="12"/>
      <c r="C11" s="7"/>
      <c r="D11" s="7"/>
      <c r="E11" s="7"/>
      <c r="F11" s="13"/>
      <c r="G11" s="12"/>
      <c r="H11" s="7"/>
      <c r="I11" s="7"/>
      <c r="J11" s="7"/>
      <c r="K11" s="7"/>
      <c r="L11" s="15"/>
      <c r="M11" s="15"/>
      <c r="N11" s="10"/>
    </row>
    <row r="12" ht="4.5" customHeight="1">
      <c r="G12" s="2"/>
    </row>
  </sheetData>
  <sheetProtection password="DDBE" sheet="1"/>
  <mergeCells count="9">
    <mergeCell ref="N1:N2"/>
    <mergeCell ref="L1:L2"/>
    <mergeCell ref="H1:H2"/>
    <mergeCell ref="A2:G2"/>
    <mergeCell ref="A1:G1"/>
    <mergeCell ref="I1:I2"/>
    <mergeCell ref="J1:J2"/>
    <mergeCell ref="K1:K2"/>
    <mergeCell ref="M1:M2"/>
  </mergeCells>
  <conditionalFormatting sqref="B5:C9">
    <cfRule type="duplicateValues" priority="1" dxfId="0" stopIfTrue="1">
      <formula>AND(COUNTIF($B$5:$C$9,B5)&gt;1,NOT(ISBLANK(B5)))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3" width="6.7109375" style="35" customWidth="1"/>
    <col min="14" max="14" width="6.7109375" style="4" customWidth="1"/>
    <col min="15" max="15" width="6.7109375" style="21" bestFit="1" customWidth="1"/>
    <col min="16" max="16" width="6.7109375" style="21" customWidth="1"/>
    <col min="17" max="17" width="1.28515625" style="4" customWidth="1"/>
  </cols>
  <sheetData>
    <row r="1" spans="1:17" ht="91.5" customHeight="1">
      <c r="A1" s="46"/>
      <c r="B1" s="47"/>
      <c r="C1" s="47"/>
      <c r="D1" s="47"/>
      <c r="E1" s="47"/>
      <c r="F1" s="47"/>
      <c r="G1" s="48"/>
      <c r="H1" s="39"/>
      <c r="I1" s="37" t="s">
        <v>170</v>
      </c>
      <c r="J1" s="37" t="s">
        <v>171</v>
      </c>
      <c r="K1" s="37" t="s">
        <v>172</v>
      </c>
      <c r="L1" s="37" t="s">
        <v>156</v>
      </c>
      <c r="M1" s="37" t="s">
        <v>185</v>
      </c>
      <c r="N1" s="37" t="s">
        <v>168</v>
      </c>
      <c r="O1" s="37" t="s">
        <v>10</v>
      </c>
      <c r="P1" s="37" t="s">
        <v>174</v>
      </c>
      <c r="Q1" s="36"/>
    </row>
    <row r="2" spans="1:17" s="3" customFormat="1" ht="39.75" customHeight="1">
      <c r="A2" s="40" t="s">
        <v>199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8"/>
      <c r="P2" s="38"/>
      <c r="Q2" s="36"/>
    </row>
    <row r="3" spans="1:17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44632</v>
      </c>
      <c r="M3" s="27">
        <v>44646</v>
      </c>
      <c r="N3" s="27">
        <v>45059</v>
      </c>
      <c r="O3" s="27">
        <v>44744</v>
      </c>
      <c r="P3" s="27">
        <v>44772</v>
      </c>
      <c r="Q3" s="25"/>
    </row>
    <row r="4" spans="1:1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29" t="s">
        <v>157</v>
      </c>
      <c r="M4" s="19" t="s">
        <v>169</v>
      </c>
      <c r="N4" s="31" t="s">
        <v>169</v>
      </c>
      <c r="O4" s="19" t="s">
        <v>7</v>
      </c>
      <c r="P4" s="19" t="s">
        <v>169</v>
      </c>
      <c r="Q4" s="8"/>
    </row>
    <row r="5" spans="1:17" s="3" customFormat="1" ht="15" customHeight="1">
      <c r="A5" s="17">
        <v>1</v>
      </c>
      <c r="B5" s="17">
        <v>35285</v>
      </c>
      <c r="C5" s="28" t="s">
        <v>96</v>
      </c>
      <c r="D5" s="17" t="s">
        <v>95</v>
      </c>
      <c r="E5" s="18" t="s">
        <v>8</v>
      </c>
      <c r="F5" s="17" t="s">
        <v>14</v>
      </c>
      <c r="G5" s="17">
        <f>SUM(I5:P5)</f>
        <v>182</v>
      </c>
      <c r="H5" s="14"/>
      <c r="I5" s="32">
        <v>8</v>
      </c>
      <c r="J5" s="32">
        <v>8</v>
      </c>
      <c r="K5" s="32">
        <v>6</v>
      </c>
      <c r="L5" s="30"/>
      <c r="M5" s="32"/>
      <c r="N5" s="30"/>
      <c r="O5" s="20">
        <v>150</v>
      </c>
      <c r="P5" s="20">
        <v>10</v>
      </c>
      <c r="Q5" s="8"/>
    </row>
    <row r="6" spans="1:17" s="3" customFormat="1" ht="15" customHeight="1">
      <c r="A6" s="17">
        <v>2</v>
      </c>
      <c r="B6" s="17">
        <v>51936</v>
      </c>
      <c r="C6" s="18" t="s">
        <v>97</v>
      </c>
      <c r="D6" s="17" t="s">
        <v>95</v>
      </c>
      <c r="E6" s="18" t="s">
        <v>54</v>
      </c>
      <c r="F6" s="17" t="s">
        <v>12</v>
      </c>
      <c r="G6" s="17">
        <f aca="true" t="shared" si="0" ref="G6:G16">SUM(I6:P6)</f>
        <v>130</v>
      </c>
      <c r="H6" s="14"/>
      <c r="I6" s="32"/>
      <c r="J6" s="32"/>
      <c r="K6" s="32"/>
      <c r="L6" s="30"/>
      <c r="M6" s="32"/>
      <c r="N6" s="30"/>
      <c r="O6" s="20">
        <v>130</v>
      </c>
      <c r="P6" s="20"/>
      <c r="Q6" s="8"/>
    </row>
    <row r="7" spans="1:17" s="3" customFormat="1" ht="15" customHeight="1">
      <c r="A7" s="17">
        <v>3</v>
      </c>
      <c r="B7" s="17">
        <v>46910</v>
      </c>
      <c r="C7" s="28" t="s">
        <v>98</v>
      </c>
      <c r="D7" s="17" t="s">
        <v>95</v>
      </c>
      <c r="E7" s="18" t="s">
        <v>8</v>
      </c>
      <c r="F7" s="17" t="s">
        <v>14</v>
      </c>
      <c r="G7" s="17">
        <f t="shared" si="0"/>
        <v>118</v>
      </c>
      <c r="H7" s="14"/>
      <c r="I7" s="32"/>
      <c r="J7" s="32"/>
      <c r="K7" s="32"/>
      <c r="L7" s="30"/>
      <c r="M7" s="32"/>
      <c r="N7" s="30"/>
      <c r="O7" s="20">
        <v>110</v>
      </c>
      <c r="P7" s="20">
        <v>8</v>
      </c>
      <c r="Q7" s="8"/>
    </row>
    <row r="8" spans="1:17" s="3" customFormat="1" ht="15" customHeight="1">
      <c r="A8" s="17">
        <v>4</v>
      </c>
      <c r="B8" s="17">
        <v>55068</v>
      </c>
      <c r="C8" s="18" t="s">
        <v>104</v>
      </c>
      <c r="D8" s="17" t="s">
        <v>95</v>
      </c>
      <c r="E8" s="18" t="s">
        <v>8</v>
      </c>
      <c r="F8" s="17" t="s">
        <v>15</v>
      </c>
      <c r="G8" s="17">
        <f t="shared" si="0"/>
        <v>113</v>
      </c>
      <c r="H8" s="14"/>
      <c r="I8" s="32"/>
      <c r="J8" s="32"/>
      <c r="K8" s="32"/>
      <c r="L8" s="30">
        <v>75</v>
      </c>
      <c r="M8" s="32"/>
      <c r="N8" s="30">
        <v>8</v>
      </c>
      <c r="O8" s="20">
        <v>30</v>
      </c>
      <c r="P8" s="20"/>
      <c r="Q8" s="8"/>
    </row>
    <row r="9" spans="1:17" s="3" customFormat="1" ht="15" customHeight="1">
      <c r="A9" s="17">
        <v>5</v>
      </c>
      <c r="B9" s="17">
        <v>46839</v>
      </c>
      <c r="C9" s="18" t="s">
        <v>99</v>
      </c>
      <c r="D9" s="17" t="s">
        <v>95</v>
      </c>
      <c r="E9" s="18" t="s">
        <v>8</v>
      </c>
      <c r="F9" s="17" t="s">
        <v>14</v>
      </c>
      <c r="G9" s="17">
        <f t="shared" si="0"/>
        <v>107</v>
      </c>
      <c r="H9" s="14"/>
      <c r="I9" s="32"/>
      <c r="J9" s="32">
        <v>4</v>
      </c>
      <c r="K9" s="32">
        <v>8</v>
      </c>
      <c r="L9" s="30"/>
      <c r="M9" s="32"/>
      <c r="N9" s="30"/>
      <c r="O9" s="20">
        <v>90</v>
      </c>
      <c r="P9" s="20">
        <v>5</v>
      </c>
      <c r="Q9" s="8"/>
    </row>
    <row r="10" spans="1:17" s="3" customFormat="1" ht="15" customHeight="1">
      <c r="A10" s="17">
        <v>6</v>
      </c>
      <c r="B10" s="17">
        <v>37362</v>
      </c>
      <c r="C10" s="28" t="s">
        <v>100</v>
      </c>
      <c r="D10" s="17" t="s">
        <v>95</v>
      </c>
      <c r="E10" s="18" t="s">
        <v>8</v>
      </c>
      <c r="F10" s="17" t="s">
        <v>107</v>
      </c>
      <c r="G10" s="17">
        <f t="shared" si="0"/>
        <v>80</v>
      </c>
      <c r="H10" s="14"/>
      <c r="I10" s="32"/>
      <c r="J10" s="32"/>
      <c r="K10" s="32"/>
      <c r="L10" s="30"/>
      <c r="M10" s="32"/>
      <c r="N10" s="30"/>
      <c r="O10" s="20">
        <v>80</v>
      </c>
      <c r="P10" s="20"/>
      <c r="Q10" s="8"/>
    </row>
    <row r="11" spans="1:17" s="3" customFormat="1" ht="15" customHeight="1">
      <c r="A11" s="17">
        <v>7</v>
      </c>
      <c r="B11" s="17">
        <v>57019</v>
      </c>
      <c r="C11" s="18" t="s">
        <v>101</v>
      </c>
      <c r="D11" s="17" t="s">
        <v>95</v>
      </c>
      <c r="E11" s="18" t="s">
        <v>85</v>
      </c>
      <c r="F11" s="17" t="s">
        <v>9</v>
      </c>
      <c r="G11" s="17">
        <f t="shared" si="0"/>
        <v>70</v>
      </c>
      <c r="H11" s="14"/>
      <c r="I11" s="32"/>
      <c r="J11" s="32"/>
      <c r="K11" s="32"/>
      <c r="L11" s="30"/>
      <c r="M11" s="32"/>
      <c r="N11" s="30"/>
      <c r="O11" s="20">
        <v>70</v>
      </c>
      <c r="P11" s="20"/>
      <c r="Q11" s="8"/>
    </row>
    <row r="12" spans="1:17" s="3" customFormat="1" ht="15" customHeight="1">
      <c r="A12" s="17">
        <v>8</v>
      </c>
      <c r="B12" s="17">
        <v>56146</v>
      </c>
      <c r="C12" s="18" t="s">
        <v>102</v>
      </c>
      <c r="D12" s="17" t="s">
        <v>95</v>
      </c>
      <c r="E12" s="18" t="s">
        <v>8</v>
      </c>
      <c r="F12" s="17" t="s">
        <v>14</v>
      </c>
      <c r="G12" s="17">
        <f t="shared" si="0"/>
        <v>60</v>
      </c>
      <c r="H12" s="14"/>
      <c r="I12" s="32"/>
      <c r="J12" s="32"/>
      <c r="K12" s="32"/>
      <c r="L12" s="30"/>
      <c r="M12" s="30"/>
      <c r="N12" s="30"/>
      <c r="O12" s="20">
        <v>60</v>
      </c>
      <c r="P12" s="20"/>
      <c r="Q12" s="8"/>
    </row>
    <row r="13" spans="1:17" s="3" customFormat="1" ht="15" customHeight="1">
      <c r="A13" s="17">
        <v>9</v>
      </c>
      <c r="B13" s="17">
        <v>32063</v>
      </c>
      <c r="C13" s="18" t="s">
        <v>103</v>
      </c>
      <c r="D13" s="17" t="s">
        <v>95</v>
      </c>
      <c r="E13" s="18" t="s">
        <v>8</v>
      </c>
      <c r="F13" s="17" t="s">
        <v>107</v>
      </c>
      <c r="G13" s="17">
        <f t="shared" si="0"/>
        <v>50</v>
      </c>
      <c r="H13" s="14"/>
      <c r="I13" s="32"/>
      <c r="J13" s="32"/>
      <c r="K13" s="32"/>
      <c r="L13" s="30"/>
      <c r="M13" s="30"/>
      <c r="N13" s="30"/>
      <c r="O13" s="20">
        <v>50</v>
      </c>
      <c r="P13" s="20"/>
      <c r="Q13" s="8"/>
    </row>
    <row r="14" spans="1:17" s="3" customFormat="1" ht="15" customHeight="1">
      <c r="A14" s="17">
        <v>10</v>
      </c>
      <c r="B14" s="17">
        <v>47455</v>
      </c>
      <c r="C14" s="18" t="s">
        <v>105</v>
      </c>
      <c r="D14" s="17" t="s">
        <v>95</v>
      </c>
      <c r="E14" s="18" t="s">
        <v>8</v>
      </c>
      <c r="F14" s="17" t="s">
        <v>16</v>
      </c>
      <c r="G14" s="17">
        <f t="shared" si="0"/>
        <v>40</v>
      </c>
      <c r="H14" s="14"/>
      <c r="I14" s="32"/>
      <c r="J14" s="32"/>
      <c r="K14" s="32"/>
      <c r="L14" s="30"/>
      <c r="M14" s="30">
        <v>10</v>
      </c>
      <c r="N14" s="30"/>
      <c r="O14" s="20">
        <v>30</v>
      </c>
      <c r="P14" s="20"/>
      <c r="Q14" s="8"/>
    </row>
    <row r="15" spans="1:17" s="3" customFormat="1" ht="15" customHeight="1">
      <c r="A15" s="17">
        <v>11</v>
      </c>
      <c r="B15" s="17">
        <v>42726</v>
      </c>
      <c r="C15" s="18" t="s">
        <v>106</v>
      </c>
      <c r="D15" s="17" t="s">
        <v>95</v>
      </c>
      <c r="E15" s="18" t="s">
        <v>86</v>
      </c>
      <c r="F15" s="17" t="s">
        <v>9</v>
      </c>
      <c r="G15" s="17">
        <f t="shared" si="0"/>
        <v>25</v>
      </c>
      <c r="H15" s="14"/>
      <c r="I15" s="32"/>
      <c r="J15" s="32"/>
      <c r="K15" s="32"/>
      <c r="L15" s="30"/>
      <c r="M15" s="30"/>
      <c r="N15" s="30"/>
      <c r="O15" s="20">
        <v>25</v>
      </c>
      <c r="P15" s="20"/>
      <c r="Q15" s="8"/>
    </row>
    <row r="16" spans="1:17" s="3" customFormat="1" ht="15" customHeight="1">
      <c r="A16" s="17">
        <v>12</v>
      </c>
      <c r="B16" s="17">
        <v>46842</v>
      </c>
      <c r="C16" s="18" t="s">
        <v>176</v>
      </c>
      <c r="D16" s="17" t="s">
        <v>95</v>
      </c>
      <c r="E16" s="18" t="s">
        <v>8</v>
      </c>
      <c r="F16" s="17" t="s">
        <v>14</v>
      </c>
      <c r="G16" s="17">
        <f t="shared" si="0"/>
        <v>2</v>
      </c>
      <c r="H16" s="14"/>
      <c r="I16" s="32"/>
      <c r="J16" s="32"/>
      <c r="K16" s="32"/>
      <c r="L16" s="30"/>
      <c r="M16" s="30"/>
      <c r="N16" s="30"/>
      <c r="O16" s="20"/>
      <c r="P16" s="20">
        <v>2</v>
      </c>
      <c r="Q16" s="8"/>
    </row>
    <row r="17" spans="1:17" ht="15" customHeight="1">
      <c r="A17" s="17"/>
      <c r="B17" s="17"/>
      <c r="C17" s="18"/>
      <c r="D17" s="17"/>
      <c r="E17" s="18"/>
      <c r="F17" s="17"/>
      <c r="G17" s="17"/>
      <c r="H17" s="6"/>
      <c r="I17" s="34"/>
      <c r="J17" s="34"/>
      <c r="K17" s="34"/>
      <c r="L17" s="30"/>
      <c r="M17" s="30"/>
      <c r="N17" s="30"/>
      <c r="O17" s="20"/>
      <c r="P17" s="20"/>
      <c r="Q17" s="9"/>
    </row>
    <row r="18" spans="1:17" ht="4.5" customHeight="1">
      <c r="A18" s="11"/>
      <c r="B18" s="12"/>
      <c r="C18" s="7"/>
      <c r="D18" s="7"/>
      <c r="E18" s="7"/>
      <c r="F18" s="13"/>
      <c r="G18" s="12"/>
      <c r="H18" s="7"/>
      <c r="I18" s="7"/>
      <c r="J18" s="7"/>
      <c r="K18" s="7"/>
      <c r="L18" s="7"/>
      <c r="M18" s="7"/>
      <c r="N18" s="7"/>
      <c r="O18" s="15"/>
      <c r="P18" s="15"/>
      <c r="Q18" s="10"/>
    </row>
    <row r="19" spans="7:13" ht="4.5" customHeight="1">
      <c r="G19" s="2"/>
      <c r="M19" s="4"/>
    </row>
    <row r="20" ht="13.5">
      <c r="M20" s="4"/>
    </row>
    <row r="21" ht="13.5">
      <c r="M21" s="4"/>
    </row>
    <row r="22" ht="13.5">
      <c r="M22" s="4"/>
    </row>
    <row r="23" ht="13.5">
      <c r="M23" s="4"/>
    </row>
    <row r="24" ht="13.5">
      <c r="M24" s="4"/>
    </row>
    <row r="25" ht="13.5">
      <c r="M25" s="4"/>
    </row>
    <row r="26" ht="13.5">
      <c r="M26" s="4"/>
    </row>
    <row r="27" ht="13.5">
      <c r="M27" s="4"/>
    </row>
    <row r="28" ht="13.5">
      <c r="M28" s="4"/>
    </row>
    <row r="29" ht="13.5">
      <c r="M29" s="4"/>
    </row>
    <row r="30" ht="13.5">
      <c r="M30" s="4"/>
    </row>
    <row r="31" ht="13.5">
      <c r="M31" s="4"/>
    </row>
    <row r="32" ht="13.5">
      <c r="M32" s="4"/>
    </row>
    <row r="33" ht="13.5">
      <c r="M33" s="4"/>
    </row>
    <row r="34" ht="13.5">
      <c r="M34" s="4"/>
    </row>
    <row r="35" ht="13.5">
      <c r="M35" s="4"/>
    </row>
    <row r="36" ht="13.5">
      <c r="M36" s="4"/>
    </row>
    <row r="37" ht="13.5">
      <c r="M37" s="4"/>
    </row>
    <row r="38" ht="13.5">
      <c r="M38" s="4"/>
    </row>
    <row r="39" ht="13.5">
      <c r="M39" s="4"/>
    </row>
    <row r="40" ht="13.5">
      <c r="M40" s="4"/>
    </row>
    <row r="41" ht="13.5">
      <c r="M41" s="4"/>
    </row>
    <row r="42" ht="13.5">
      <c r="M42" s="4"/>
    </row>
    <row r="43" ht="13.5">
      <c r="M43" s="4"/>
    </row>
    <row r="44" ht="13.5">
      <c r="M44" s="4"/>
    </row>
    <row r="45" ht="13.5">
      <c r="M45" s="4"/>
    </row>
    <row r="46" ht="13.5">
      <c r="M46" s="4"/>
    </row>
    <row r="47" ht="13.5">
      <c r="M47" s="4"/>
    </row>
    <row r="48" ht="13.5">
      <c r="M48" s="4"/>
    </row>
    <row r="49" ht="13.5">
      <c r="M49" s="4"/>
    </row>
    <row r="50" ht="13.5">
      <c r="M50" s="4"/>
    </row>
    <row r="51" ht="13.5">
      <c r="M51" s="4"/>
    </row>
    <row r="52" ht="13.5">
      <c r="M52" s="4"/>
    </row>
  </sheetData>
  <sheetProtection password="DDBE" sheet="1"/>
  <mergeCells count="12">
    <mergeCell ref="A1:G1"/>
    <mergeCell ref="A2:G2"/>
    <mergeCell ref="L1:L2"/>
    <mergeCell ref="N1:N2"/>
    <mergeCell ref="I1:I2"/>
    <mergeCell ref="J1:J2"/>
    <mergeCell ref="K1:K2"/>
    <mergeCell ref="P1:P2"/>
    <mergeCell ref="H1:H2"/>
    <mergeCell ref="O1:O2"/>
    <mergeCell ref="Q1:Q2"/>
    <mergeCell ref="M1:M2"/>
  </mergeCells>
  <conditionalFormatting sqref="B5:C16">
    <cfRule type="duplicateValues" priority="1" dxfId="0" stopIfTrue="1">
      <formula>AND(COUNTIF($B$5:$C$16,B5)&gt;1,NOT(ISBLANK(B5)))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52.28125" style="0" customWidth="1"/>
    <col min="6" max="6" width="6.00390625" style="1" customWidth="1"/>
    <col min="7" max="7" width="7.00390625" style="0" customWidth="1"/>
    <col min="8" max="8" width="0.85546875" style="4" customWidth="1"/>
    <col min="9" max="11" width="6.7109375" style="4" customWidth="1"/>
    <col min="12" max="12" width="6.7109375" style="21" bestFit="1" customWidth="1"/>
    <col min="13" max="13" width="6.7109375" style="21" customWidth="1"/>
    <col min="14" max="14" width="1.28515625" style="4" customWidth="1"/>
  </cols>
  <sheetData>
    <row r="1" spans="1:14" ht="91.5" customHeight="1">
      <c r="A1" s="46"/>
      <c r="B1" s="47"/>
      <c r="C1" s="47"/>
      <c r="D1" s="47"/>
      <c r="E1" s="47"/>
      <c r="F1" s="47"/>
      <c r="G1" s="48"/>
      <c r="H1" s="39"/>
      <c r="I1" s="37" t="s">
        <v>170</v>
      </c>
      <c r="J1" s="37" t="s">
        <v>171</v>
      </c>
      <c r="K1" s="37" t="s">
        <v>172</v>
      </c>
      <c r="L1" s="37" t="s">
        <v>10</v>
      </c>
      <c r="M1" s="37" t="s">
        <v>174</v>
      </c>
      <c r="N1" s="36"/>
    </row>
    <row r="2" spans="1:14" s="3" customFormat="1" ht="39.75" customHeight="1">
      <c r="A2" s="40" t="s">
        <v>200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6"/>
    </row>
    <row r="3" spans="1:14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44744</v>
      </c>
      <c r="M3" s="27">
        <v>44772</v>
      </c>
      <c r="N3" s="25"/>
    </row>
    <row r="4" spans="1:1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19" t="s">
        <v>7</v>
      </c>
      <c r="M4" s="19" t="s">
        <v>169</v>
      </c>
      <c r="N4" s="8"/>
    </row>
    <row r="5" spans="1:14" s="3" customFormat="1" ht="15" customHeight="1">
      <c r="A5" s="17">
        <v>1</v>
      </c>
      <c r="B5" s="17">
        <v>28575</v>
      </c>
      <c r="C5" s="28" t="s">
        <v>109</v>
      </c>
      <c r="D5" s="17" t="s">
        <v>108</v>
      </c>
      <c r="E5" s="18" t="s">
        <v>86</v>
      </c>
      <c r="F5" s="17" t="s">
        <v>9</v>
      </c>
      <c r="G5" s="17">
        <f>SUM(I5:M5)</f>
        <v>150</v>
      </c>
      <c r="H5" s="14"/>
      <c r="I5" s="32"/>
      <c r="J5" s="32"/>
      <c r="K5" s="32"/>
      <c r="L5" s="20">
        <v>150</v>
      </c>
      <c r="M5" s="20"/>
      <c r="N5" s="8"/>
    </row>
    <row r="6" spans="1:14" s="3" customFormat="1" ht="15" customHeight="1">
      <c r="A6" s="17">
        <v>2</v>
      </c>
      <c r="B6" s="17">
        <v>47082</v>
      </c>
      <c r="C6" s="18" t="s">
        <v>110</v>
      </c>
      <c r="D6" s="17" t="s">
        <v>108</v>
      </c>
      <c r="E6" s="18" t="s">
        <v>45</v>
      </c>
      <c r="F6" s="17" t="s">
        <v>16</v>
      </c>
      <c r="G6" s="17">
        <f aca="true" t="shared" si="0" ref="G6:G15">SUM(I6:M6)</f>
        <v>130</v>
      </c>
      <c r="H6" s="14"/>
      <c r="I6" s="32"/>
      <c r="J6" s="32"/>
      <c r="K6" s="32"/>
      <c r="L6" s="20">
        <v>130</v>
      </c>
      <c r="M6" s="20"/>
      <c r="N6" s="8"/>
    </row>
    <row r="7" spans="1:14" s="3" customFormat="1" ht="15" customHeight="1">
      <c r="A7" s="17">
        <v>3</v>
      </c>
      <c r="B7" s="17">
        <v>55080</v>
      </c>
      <c r="C7" s="18" t="s">
        <v>111</v>
      </c>
      <c r="D7" s="17" t="s">
        <v>108</v>
      </c>
      <c r="E7" s="18" t="s">
        <v>120</v>
      </c>
      <c r="F7" s="17" t="s">
        <v>14</v>
      </c>
      <c r="G7" s="17">
        <f t="shared" si="0"/>
        <v>126</v>
      </c>
      <c r="H7" s="14"/>
      <c r="I7" s="32"/>
      <c r="J7" s="32">
        <v>5</v>
      </c>
      <c r="K7" s="32">
        <v>5</v>
      </c>
      <c r="L7" s="20">
        <v>110</v>
      </c>
      <c r="M7" s="20">
        <v>6</v>
      </c>
      <c r="N7" s="8"/>
    </row>
    <row r="8" spans="1:14" s="3" customFormat="1" ht="15" customHeight="1">
      <c r="A8" s="17">
        <v>4</v>
      </c>
      <c r="B8" s="17">
        <v>45842</v>
      </c>
      <c r="C8" s="18" t="s">
        <v>112</v>
      </c>
      <c r="D8" s="17" t="s">
        <v>108</v>
      </c>
      <c r="E8" s="18" t="s">
        <v>53</v>
      </c>
      <c r="F8" s="17" t="s">
        <v>12</v>
      </c>
      <c r="G8" s="17">
        <f t="shared" si="0"/>
        <v>90</v>
      </c>
      <c r="H8" s="14"/>
      <c r="I8" s="32"/>
      <c r="J8" s="32"/>
      <c r="K8" s="32"/>
      <c r="L8" s="20">
        <v>90</v>
      </c>
      <c r="M8" s="20"/>
      <c r="N8" s="8"/>
    </row>
    <row r="9" spans="1:14" s="3" customFormat="1" ht="15" customHeight="1">
      <c r="A9" s="17">
        <v>5</v>
      </c>
      <c r="B9" s="17">
        <v>51830</v>
      </c>
      <c r="C9" s="18" t="s">
        <v>113</v>
      </c>
      <c r="D9" s="17" t="s">
        <v>108</v>
      </c>
      <c r="E9" s="18" t="s">
        <v>8</v>
      </c>
      <c r="F9" s="17" t="s">
        <v>14</v>
      </c>
      <c r="G9" s="17">
        <f t="shared" si="0"/>
        <v>84</v>
      </c>
      <c r="H9" s="14"/>
      <c r="I9" s="32"/>
      <c r="J9" s="32"/>
      <c r="K9" s="32"/>
      <c r="L9" s="20">
        <v>80</v>
      </c>
      <c r="M9" s="20">
        <v>4</v>
      </c>
      <c r="N9" s="8"/>
    </row>
    <row r="10" spans="1:14" s="3" customFormat="1" ht="15" customHeight="1">
      <c r="A10" s="17">
        <v>6</v>
      </c>
      <c r="B10" s="17">
        <v>46824</v>
      </c>
      <c r="C10" s="18" t="s">
        <v>114</v>
      </c>
      <c r="D10" s="17" t="s">
        <v>108</v>
      </c>
      <c r="E10" s="18" t="s">
        <v>8</v>
      </c>
      <c r="F10" s="17" t="s">
        <v>14</v>
      </c>
      <c r="G10" s="17">
        <f t="shared" si="0"/>
        <v>73</v>
      </c>
      <c r="H10" s="14"/>
      <c r="I10" s="32"/>
      <c r="J10" s="32"/>
      <c r="K10" s="32"/>
      <c r="L10" s="20">
        <v>70</v>
      </c>
      <c r="M10" s="20">
        <v>3</v>
      </c>
      <c r="N10" s="8"/>
    </row>
    <row r="11" spans="1:14" s="3" customFormat="1" ht="15" customHeight="1">
      <c r="A11" s="17">
        <v>7</v>
      </c>
      <c r="B11" s="17">
        <v>57013</v>
      </c>
      <c r="C11" s="18" t="s">
        <v>115</v>
      </c>
      <c r="D11" s="17" t="s">
        <v>108</v>
      </c>
      <c r="E11" s="18" t="s">
        <v>85</v>
      </c>
      <c r="F11" s="17" t="s">
        <v>9</v>
      </c>
      <c r="G11" s="17">
        <f t="shared" si="0"/>
        <v>60</v>
      </c>
      <c r="H11" s="14"/>
      <c r="I11" s="32"/>
      <c r="J11" s="32"/>
      <c r="K11" s="32"/>
      <c r="L11" s="20">
        <v>60</v>
      </c>
      <c r="M11" s="20"/>
      <c r="N11" s="8"/>
    </row>
    <row r="12" spans="1:14" s="3" customFormat="1" ht="15" customHeight="1">
      <c r="A12" s="17">
        <v>8</v>
      </c>
      <c r="B12" s="17">
        <v>39593</v>
      </c>
      <c r="C12" s="18" t="s">
        <v>116</v>
      </c>
      <c r="D12" s="17" t="s">
        <v>108</v>
      </c>
      <c r="E12" s="18" t="s">
        <v>8</v>
      </c>
      <c r="F12" s="17" t="s">
        <v>18</v>
      </c>
      <c r="G12" s="17">
        <f t="shared" si="0"/>
        <v>50</v>
      </c>
      <c r="H12" s="14"/>
      <c r="I12" s="32"/>
      <c r="J12" s="32"/>
      <c r="K12" s="32"/>
      <c r="L12" s="20">
        <v>50</v>
      </c>
      <c r="M12" s="20"/>
      <c r="N12" s="8"/>
    </row>
    <row r="13" spans="1:14" s="3" customFormat="1" ht="15" customHeight="1">
      <c r="A13" s="17">
        <v>9</v>
      </c>
      <c r="B13" s="17">
        <v>57112</v>
      </c>
      <c r="C13" s="18" t="s">
        <v>117</v>
      </c>
      <c r="D13" s="17" t="s">
        <v>108</v>
      </c>
      <c r="E13" s="18" t="s">
        <v>17</v>
      </c>
      <c r="F13" s="17" t="s">
        <v>12</v>
      </c>
      <c r="G13" s="17">
        <f t="shared" si="0"/>
        <v>30</v>
      </c>
      <c r="H13" s="14"/>
      <c r="I13" s="32"/>
      <c r="J13" s="32"/>
      <c r="K13" s="32"/>
      <c r="L13" s="20">
        <v>30</v>
      </c>
      <c r="M13" s="20"/>
      <c r="N13" s="8"/>
    </row>
    <row r="14" spans="1:14" s="3" customFormat="1" ht="15" customHeight="1">
      <c r="A14" s="17">
        <v>9</v>
      </c>
      <c r="B14" s="17">
        <v>52118</v>
      </c>
      <c r="C14" s="28" t="s">
        <v>118</v>
      </c>
      <c r="D14" s="17" t="s">
        <v>108</v>
      </c>
      <c r="E14" s="18" t="s">
        <v>8</v>
      </c>
      <c r="F14" s="17" t="s">
        <v>9</v>
      </c>
      <c r="G14" s="17">
        <f t="shared" si="0"/>
        <v>30</v>
      </c>
      <c r="H14" s="14"/>
      <c r="I14" s="32"/>
      <c r="J14" s="32"/>
      <c r="K14" s="32"/>
      <c r="L14" s="20">
        <v>30</v>
      </c>
      <c r="M14" s="20"/>
      <c r="N14" s="8"/>
    </row>
    <row r="15" spans="1:14" s="3" customFormat="1" ht="15" customHeight="1">
      <c r="A15" s="17">
        <v>11</v>
      </c>
      <c r="B15" s="17">
        <v>52120</v>
      </c>
      <c r="C15" s="18" t="s">
        <v>119</v>
      </c>
      <c r="D15" s="17" t="s">
        <v>108</v>
      </c>
      <c r="E15" s="18" t="s">
        <v>8</v>
      </c>
      <c r="F15" s="17" t="s">
        <v>9</v>
      </c>
      <c r="G15" s="17">
        <f t="shared" si="0"/>
        <v>25</v>
      </c>
      <c r="H15" s="14"/>
      <c r="I15" s="32"/>
      <c r="J15" s="32"/>
      <c r="K15" s="32"/>
      <c r="L15" s="20">
        <v>25</v>
      </c>
      <c r="M15" s="20"/>
      <c r="N15" s="8"/>
    </row>
    <row r="16" spans="1:14" ht="15" customHeight="1">
      <c r="A16" s="17"/>
      <c r="B16" s="17"/>
      <c r="C16" s="18"/>
      <c r="D16" s="17"/>
      <c r="E16" s="18"/>
      <c r="F16" s="17"/>
      <c r="G16" s="17"/>
      <c r="H16" s="6"/>
      <c r="I16" s="34"/>
      <c r="J16" s="34"/>
      <c r="K16" s="34"/>
      <c r="L16" s="20"/>
      <c r="M16" s="20"/>
      <c r="N16" s="9"/>
    </row>
    <row r="17" spans="1:14" ht="4.5" customHeight="1">
      <c r="A17" s="11"/>
      <c r="B17" s="12"/>
      <c r="C17" s="7"/>
      <c r="D17" s="7"/>
      <c r="E17" s="7"/>
      <c r="F17" s="13"/>
      <c r="G17" s="12"/>
      <c r="H17" s="7"/>
      <c r="I17" s="7"/>
      <c r="J17" s="7"/>
      <c r="K17" s="7"/>
      <c r="L17" s="15"/>
      <c r="M17" s="15"/>
      <c r="N17" s="10"/>
    </row>
    <row r="18" ht="4.5" customHeight="1">
      <c r="G18" s="2"/>
    </row>
  </sheetData>
  <sheetProtection password="DDBE" sheet="1"/>
  <mergeCells count="9">
    <mergeCell ref="H1:H2"/>
    <mergeCell ref="L1:L2"/>
    <mergeCell ref="N1:N2"/>
    <mergeCell ref="A1:G1"/>
    <mergeCell ref="A2:G2"/>
    <mergeCell ref="I1:I2"/>
    <mergeCell ref="J1:J2"/>
    <mergeCell ref="K1:K2"/>
    <mergeCell ref="M1:M2"/>
  </mergeCells>
  <conditionalFormatting sqref="B5:C15">
    <cfRule type="duplicateValues" priority="1" dxfId="0" stopIfTrue="1">
      <formula>AND(COUNTIF($B$5:$C$15,B5)&gt;1,NOT(ISBLANK(B5)))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21" bestFit="1" customWidth="1"/>
    <col min="15" max="15" width="6.7109375" style="21" customWidth="1"/>
    <col min="16" max="16" width="1.28515625" style="4" customWidth="1"/>
  </cols>
  <sheetData>
    <row r="1" spans="1:16" ht="91.5" customHeight="1">
      <c r="A1" s="46"/>
      <c r="B1" s="47"/>
      <c r="C1" s="47"/>
      <c r="D1" s="47"/>
      <c r="E1" s="47"/>
      <c r="F1" s="47"/>
      <c r="G1" s="48"/>
      <c r="H1" s="39"/>
      <c r="I1" s="37" t="s">
        <v>170</v>
      </c>
      <c r="J1" s="37" t="s">
        <v>171</v>
      </c>
      <c r="K1" s="37" t="s">
        <v>172</v>
      </c>
      <c r="L1" s="37" t="s">
        <v>156</v>
      </c>
      <c r="M1" s="37" t="s">
        <v>168</v>
      </c>
      <c r="N1" s="37" t="s">
        <v>10</v>
      </c>
      <c r="O1" s="37" t="s">
        <v>174</v>
      </c>
      <c r="P1" s="36"/>
    </row>
    <row r="2" spans="1:16" s="3" customFormat="1" ht="39.75" customHeight="1">
      <c r="A2" s="40" t="s">
        <v>201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8"/>
      <c r="P2" s="36"/>
    </row>
    <row r="3" spans="1:16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44632</v>
      </c>
      <c r="M3" s="27">
        <v>45059</v>
      </c>
      <c r="N3" s="27">
        <v>44744</v>
      </c>
      <c r="O3" s="27">
        <v>44772</v>
      </c>
      <c r="P3" s="25"/>
    </row>
    <row r="4" spans="1:16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29" t="s">
        <v>157</v>
      </c>
      <c r="M4" s="31" t="s">
        <v>169</v>
      </c>
      <c r="N4" s="19" t="s">
        <v>7</v>
      </c>
      <c r="O4" s="19" t="s">
        <v>169</v>
      </c>
      <c r="P4" s="8"/>
    </row>
    <row r="5" spans="1:16" s="3" customFormat="1" ht="15" customHeight="1">
      <c r="A5" s="17">
        <v>1</v>
      </c>
      <c r="B5" s="17">
        <v>31673</v>
      </c>
      <c r="C5" s="28" t="s">
        <v>122</v>
      </c>
      <c r="D5" s="17" t="s">
        <v>121</v>
      </c>
      <c r="E5" s="18" t="s">
        <v>8</v>
      </c>
      <c r="F5" s="17" t="s">
        <v>14</v>
      </c>
      <c r="G5" s="17">
        <f aca="true" t="shared" si="0" ref="G5:G10">SUM(I5:O5)</f>
        <v>190</v>
      </c>
      <c r="H5" s="14"/>
      <c r="I5" s="32">
        <v>10</v>
      </c>
      <c r="J5" s="32">
        <v>10</v>
      </c>
      <c r="K5" s="32">
        <v>10</v>
      </c>
      <c r="L5" s="30"/>
      <c r="M5" s="30"/>
      <c r="N5" s="20">
        <v>150</v>
      </c>
      <c r="O5" s="20">
        <v>10</v>
      </c>
      <c r="P5" s="8"/>
    </row>
    <row r="6" spans="1:16" s="3" customFormat="1" ht="15" customHeight="1">
      <c r="A6" s="17">
        <v>2</v>
      </c>
      <c r="B6" s="17">
        <v>55200</v>
      </c>
      <c r="C6" s="18" t="s">
        <v>126</v>
      </c>
      <c r="D6" s="17" t="s">
        <v>121</v>
      </c>
      <c r="E6" s="18" t="s">
        <v>8</v>
      </c>
      <c r="F6" s="17" t="s">
        <v>15</v>
      </c>
      <c r="G6" s="17">
        <f t="shared" si="0"/>
        <v>165</v>
      </c>
      <c r="H6" s="14"/>
      <c r="I6" s="32"/>
      <c r="J6" s="32"/>
      <c r="K6" s="32"/>
      <c r="L6" s="30">
        <v>75</v>
      </c>
      <c r="M6" s="30">
        <v>10</v>
      </c>
      <c r="N6" s="20">
        <v>80</v>
      </c>
      <c r="O6" s="20"/>
      <c r="P6" s="8"/>
    </row>
    <row r="7" spans="1:16" s="3" customFormat="1" ht="15" customHeight="1">
      <c r="A7" s="17">
        <v>3</v>
      </c>
      <c r="B7" s="17">
        <v>55281</v>
      </c>
      <c r="C7" s="28" t="s">
        <v>123</v>
      </c>
      <c r="D7" s="17" t="s">
        <v>121</v>
      </c>
      <c r="E7" s="18" t="s">
        <v>8</v>
      </c>
      <c r="F7" s="17" t="s">
        <v>14</v>
      </c>
      <c r="G7" s="17">
        <f t="shared" si="0"/>
        <v>130</v>
      </c>
      <c r="H7" s="14"/>
      <c r="I7" s="32"/>
      <c r="J7" s="32"/>
      <c r="K7" s="32"/>
      <c r="L7" s="30"/>
      <c r="M7" s="30"/>
      <c r="N7" s="20">
        <v>130</v>
      </c>
      <c r="O7" s="20"/>
      <c r="P7" s="8"/>
    </row>
    <row r="8" spans="1:16" s="3" customFormat="1" ht="15" customHeight="1">
      <c r="A8" s="17">
        <v>4</v>
      </c>
      <c r="B8" s="17">
        <v>51421</v>
      </c>
      <c r="C8" s="18" t="s">
        <v>124</v>
      </c>
      <c r="D8" s="17" t="s">
        <v>121</v>
      </c>
      <c r="E8" s="18" t="s">
        <v>8</v>
      </c>
      <c r="F8" s="17" t="s">
        <v>11</v>
      </c>
      <c r="G8" s="17">
        <f t="shared" si="0"/>
        <v>115</v>
      </c>
      <c r="H8" s="14"/>
      <c r="I8" s="32">
        <v>5</v>
      </c>
      <c r="J8" s="32"/>
      <c r="K8" s="32"/>
      <c r="L8" s="30"/>
      <c r="M8" s="30"/>
      <c r="N8" s="20">
        <v>110</v>
      </c>
      <c r="O8" s="20"/>
      <c r="P8" s="8"/>
    </row>
    <row r="9" spans="1:16" s="3" customFormat="1" ht="15" customHeight="1">
      <c r="A9" s="17">
        <v>5</v>
      </c>
      <c r="B9" s="17">
        <v>52119</v>
      </c>
      <c r="C9" s="18" t="s">
        <v>125</v>
      </c>
      <c r="D9" s="17" t="s">
        <v>121</v>
      </c>
      <c r="E9" s="18" t="s">
        <v>8</v>
      </c>
      <c r="F9" s="17" t="s">
        <v>9</v>
      </c>
      <c r="G9" s="17">
        <f t="shared" si="0"/>
        <v>90</v>
      </c>
      <c r="H9" s="14"/>
      <c r="I9" s="32"/>
      <c r="J9" s="32"/>
      <c r="K9" s="32"/>
      <c r="L9" s="30"/>
      <c r="M9" s="30"/>
      <c r="N9" s="20">
        <v>90</v>
      </c>
      <c r="O9" s="20"/>
      <c r="P9" s="8"/>
    </row>
    <row r="10" spans="1:16" s="3" customFormat="1" ht="15" customHeight="1">
      <c r="A10" s="17">
        <v>6</v>
      </c>
      <c r="B10" s="17">
        <v>55973</v>
      </c>
      <c r="C10" s="18" t="s">
        <v>127</v>
      </c>
      <c r="D10" s="17" t="s">
        <v>121</v>
      </c>
      <c r="E10" s="18" t="s">
        <v>8</v>
      </c>
      <c r="F10" s="17" t="s">
        <v>15</v>
      </c>
      <c r="G10" s="17">
        <f t="shared" si="0"/>
        <v>70</v>
      </c>
      <c r="H10" s="14"/>
      <c r="I10" s="32"/>
      <c r="J10" s="32"/>
      <c r="K10" s="32"/>
      <c r="L10" s="30"/>
      <c r="M10" s="30"/>
      <c r="N10" s="20">
        <v>70</v>
      </c>
      <c r="O10" s="20"/>
      <c r="P10" s="8"/>
    </row>
    <row r="11" spans="1:16" ht="15" customHeight="1">
      <c r="A11" s="17"/>
      <c r="B11" s="17"/>
      <c r="C11" s="18"/>
      <c r="D11" s="17"/>
      <c r="E11" s="18"/>
      <c r="F11" s="17"/>
      <c r="G11" s="17"/>
      <c r="H11" s="6"/>
      <c r="I11" s="34"/>
      <c r="J11" s="34"/>
      <c r="K11" s="34"/>
      <c r="L11" s="30"/>
      <c r="M11" s="30"/>
      <c r="N11" s="20"/>
      <c r="O11" s="20"/>
      <c r="P11" s="9"/>
    </row>
    <row r="12" spans="1:16" ht="4.5" customHeight="1">
      <c r="A12" s="11"/>
      <c r="B12" s="12"/>
      <c r="C12" s="7"/>
      <c r="D12" s="7"/>
      <c r="E12" s="7"/>
      <c r="F12" s="13"/>
      <c r="G12" s="12"/>
      <c r="H12" s="7"/>
      <c r="I12" s="7"/>
      <c r="J12" s="7"/>
      <c r="K12" s="7"/>
      <c r="L12" s="7"/>
      <c r="M12" s="7"/>
      <c r="N12" s="15"/>
      <c r="O12" s="15"/>
      <c r="P12" s="10"/>
    </row>
    <row r="13" ht="4.5" customHeight="1">
      <c r="G13" s="2"/>
    </row>
  </sheetData>
  <sheetProtection password="DDBE" sheet="1"/>
  <mergeCells count="11">
    <mergeCell ref="K1:K2"/>
    <mergeCell ref="O1:O2"/>
    <mergeCell ref="H1:H2"/>
    <mergeCell ref="N1:N2"/>
    <mergeCell ref="P1:P2"/>
    <mergeCell ref="A1:G1"/>
    <mergeCell ref="A2:G2"/>
    <mergeCell ref="L1:L2"/>
    <mergeCell ref="M1:M2"/>
    <mergeCell ref="I1:I2"/>
    <mergeCell ref="J1:J2"/>
  </mergeCells>
  <conditionalFormatting sqref="B5:C10">
    <cfRule type="duplicateValues" priority="1" dxfId="0" stopIfTrue="1">
      <formula>AND(COUNTIF($B$5:$C$10,B5)&gt;1,NOT(ISBLANK(B5)))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0" width="6.7109375" style="4" customWidth="1"/>
    <col min="11" max="13" width="6.7109375" style="21" customWidth="1"/>
    <col min="14" max="14" width="1.28515625" style="4" customWidth="1"/>
  </cols>
  <sheetData>
    <row r="1" spans="1:14" ht="91.5" customHeight="1">
      <c r="A1" s="46"/>
      <c r="B1" s="47"/>
      <c r="C1" s="47"/>
      <c r="D1" s="47"/>
      <c r="E1" s="47"/>
      <c r="F1" s="47"/>
      <c r="G1" s="48"/>
      <c r="H1" s="39"/>
      <c r="I1" s="37" t="s">
        <v>170</v>
      </c>
      <c r="J1" s="37" t="s">
        <v>171</v>
      </c>
      <c r="K1" s="37" t="s">
        <v>10</v>
      </c>
      <c r="L1" s="37" t="s">
        <v>174</v>
      </c>
      <c r="M1" s="37" t="s">
        <v>179</v>
      </c>
      <c r="N1" s="36"/>
    </row>
    <row r="2" spans="1:14" s="3" customFormat="1" ht="39.75" customHeight="1">
      <c r="A2" s="40" t="s">
        <v>202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6"/>
    </row>
    <row r="3" spans="1:14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44744</v>
      </c>
      <c r="L3" s="27">
        <v>44772</v>
      </c>
      <c r="M3" s="27">
        <v>44793</v>
      </c>
      <c r="N3" s="25"/>
    </row>
    <row r="4" spans="1:1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7</v>
      </c>
      <c r="L4" s="19" t="s">
        <v>169</v>
      </c>
      <c r="M4" s="19" t="s">
        <v>180</v>
      </c>
      <c r="N4" s="8"/>
    </row>
    <row r="5" spans="1:14" s="3" customFormat="1" ht="15" customHeight="1">
      <c r="A5" s="17">
        <v>1</v>
      </c>
      <c r="B5" s="17">
        <v>26799</v>
      </c>
      <c r="C5" s="28" t="s">
        <v>129</v>
      </c>
      <c r="D5" s="17" t="s">
        <v>128</v>
      </c>
      <c r="E5" s="18" t="s">
        <v>8</v>
      </c>
      <c r="F5" s="17" t="s">
        <v>14</v>
      </c>
      <c r="G5" s="17">
        <f>SUM(I5:M5)</f>
        <v>150</v>
      </c>
      <c r="H5" s="14"/>
      <c r="I5" s="32"/>
      <c r="J5" s="32"/>
      <c r="K5" s="20">
        <v>150</v>
      </c>
      <c r="L5" s="20"/>
      <c r="M5" s="20"/>
      <c r="N5" s="8"/>
    </row>
    <row r="6" spans="1:14" s="3" customFormat="1" ht="15" customHeight="1">
      <c r="A6" s="17">
        <v>2</v>
      </c>
      <c r="B6" s="17">
        <v>35524</v>
      </c>
      <c r="C6" s="18" t="s">
        <v>130</v>
      </c>
      <c r="D6" s="17" t="s">
        <v>128</v>
      </c>
      <c r="E6" s="18" t="s">
        <v>74</v>
      </c>
      <c r="F6" s="17" t="s">
        <v>12</v>
      </c>
      <c r="G6" s="17">
        <f aca="true" t="shared" si="0" ref="G6:G12">SUM(I6:M6)</f>
        <v>130</v>
      </c>
      <c r="H6" s="14"/>
      <c r="I6" s="32"/>
      <c r="J6" s="32"/>
      <c r="K6" s="20">
        <v>130</v>
      </c>
      <c r="L6" s="20"/>
      <c r="M6" s="20"/>
      <c r="N6" s="8"/>
    </row>
    <row r="7" spans="1:14" s="3" customFormat="1" ht="15" customHeight="1">
      <c r="A7" s="17">
        <v>3</v>
      </c>
      <c r="B7" s="17">
        <v>33904</v>
      </c>
      <c r="C7" s="18" t="s">
        <v>131</v>
      </c>
      <c r="D7" s="17" t="s">
        <v>128</v>
      </c>
      <c r="E7" s="18" t="s">
        <v>86</v>
      </c>
      <c r="F7" s="17" t="s">
        <v>9</v>
      </c>
      <c r="G7" s="17">
        <f t="shared" si="0"/>
        <v>110</v>
      </c>
      <c r="H7" s="14"/>
      <c r="I7" s="32"/>
      <c r="J7" s="32"/>
      <c r="K7" s="20">
        <v>110</v>
      </c>
      <c r="L7" s="20"/>
      <c r="M7" s="20"/>
      <c r="N7" s="8"/>
    </row>
    <row r="8" spans="1:14" s="3" customFormat="1" ht="15" customHeight="1">
      <c r="A8" s="17">
        <v>4</v>
      </c>
      <c r="B8" s="17">
        <v>36840</v>
      </c>
      <c r="C8" s="18" t="s">
        <v>132</v>
      </c>
      <c r="D8" s="17" t="s">
        <v>128</v>
      </c>
      <c r="E8" s="18" t="s">
        <v>8</v>
      </c>
      <c r="F8" s="17" t="s">
        <v>14</v>
      </c>
      <c r="G8" s="17">
        <f t="shared" si="0"/>
        <v>110</v>
      </c>
      <c r="H8" s="14"/>
      <c r="I8" s="32">
        <v>6</v>
      </c>
      <c r="J8" s="32">
        <v>6</v>
      </c>
      <c r="K8" s="20">
        <v>90</v>
      </c>
      <c r="L8" s="20">
        <v>8</v>
      </c>
      <c r="M8" s="20"/>
      <c r="N8" s="8"/>
    </row>
    <row r="9" spans="1:14" s="3" customFormat="1" ht="15" customHeight="1">
      <c r="A9" s="17">
        <v>5</v>
      </c>
      <c r="B9" s="17">
        <v>38959</v>
      </c>
      <c r="C9" s="18" t="s">
        <v>133</v>
      </c>
      <c r="D9" s="17" t="s">
        <v>128</v>
      </c>
      <c r="E9" s="18" t="s">
        <v>74</v>
      </c>
      <c r="F9" s="17" t="s">
        <v>12</v>
      </c>
      <c r="G9" s="17">
        <f t="shared" si="0"/>
        <v>80</v>
      </c>
      <c r="H9" s="14"/>
      <c r="I9" s="32"/>
      <c r="J9" s="32"/>
      <c r="K9" s="20">
        <v>80</v>
      </c>
      <c r="L9" s="20"/>
      <c r="M9" s="20"/>
      <c r="N9" s="8"/>
    </row>
    <row r="10" spans="1:14" s="3" customFormat="1" ht="15" customHeight="1">
      <c r="A10" s="17">
        <v>6</v>
      </c>
      <c r="B10" s="17">
        <v>48254</v>
      </c>
      <c r="C10" s="18" t="s">
        <v>134</v>
      </c>
      <c r="D10" s="17" t="s">
        <v>128</v>
      </c>
      <c r="E10" s="18" t="s">
        <v>86</v>
      </c>
      <c r="F10" s="17" t="s">
        <v>9</v>
      </c>
      <c r="G10" s="17">
        <f t="shared" si="0"/>
        <v>70</v>
      </c>
      <c r="H10" s="14"/>
      <c r="I10" s="32"/>
      <c r="J10" s="32"/>
      <c r="K10" s="20">
        <v>70</v>
      </c>
      <c r="L10" s="20"/>
      <c r="M10" s="20"/>
      <c r="N10" s="8"/>
    </row>
    <row r="11" spans="1:14" s="3" customFormat="1" ht="15" customHeight="1">
      <c r="A11" s="17">
        <v>7</v>
      </c>
      <c r="B11" s="17">
        <v>55955</v>
      </c>
      <c r="C11" s="18" t="s">
        <v>181</v>
      </c>
      <c r="D11" s="17" t="s">
        <v>128</v>
      </c>
      <c r="E11" s="18" t="s">
        <v>8</v>
      </c>
      <c r="F11" s="17" t="s">
        <v>13</v>
      </c>
      <c r="G11" s="17">
        <f t="shared" si="0"/>
        <v>40</v>
      </c>
      <c r="H11" s="14"/>
      <c r="I11" s="32"/>
      <c r="J11" s="32"/>
      <c r="K11" s="20"/>
      <c r="L11" s="20"/>
      <c r="M11" s="20">
        <v>40</v>
      </c>
      <c r="N11" s="8"/>
    </row>
    <row r="12" spans="1:14" s="3" customFormat="1" ht="15" customHeight="1">
      <c r="A12" s="17">
        <v>8</v>
      </c>
      <c r="B12" s="17">
        <v>36364</v>
      </c>
      <c r="C12" s="18" t="s">
        <v>177</v>
      </c>
      <c r="D12" s="17" t="s">
        <v>128</v>
      </c>
      <c r="E12" s="18" t="s">
        <v>19</v>
      </c>
      <c r="F12" s="17" t="s">
        <v>14</v>
      </c>
      <c r="G12" s="17">
        <f t="shared" si="0"/>
        <v>6</v>
      </c>
      <c r="H12" s="14"/>
      <c r="I12" s="32"/>
      <c r="J12" s="32"/>
      <c r="K12" s="20"/>
      <c r="L12" s="20">
        <v>6</v>
      </c>
      <c r="M12" s="20"/>
      <c r="N12" s="8"/>
    </row>
    <row r="13" spans="1:14" ht="15" customHeight="1">
      <c r="A13" s="17"/>
      <c r="B13" s="17"/>
      <c r="C13" s="18"/>
      <c r="D13" s="17"/>
      <c r="E13" s="18"/>
      <c r="F13" s="17"/>
      <c r="G13" s="17"/>
      <c r="H13" s="6"/>
      <c r="I13" s="34"/>
      <c r="J13" s="34"/>
      <c r="K13" s="20"/>
      <c r="L13" s="20"/>
      <c r="M13" s="20"/>
      <c r="N13" s="9"/>
    </row>
    <row r="14" spans="1:14" ht="4.5" customHeight="1">
      <c r="A14" s="11"/>
      <c r="B14" s="12"/>
      <c r="C14" s="7"/>
      <c r="D14" s="7"/>
      <c r="E14" s="7"/>
      <c r="F14" s="13"/>
      <c r="G14" s="12"/>
      <c r="H14" s="7"/>
      <c r="I14" s="7"/>
      <c r="J14" s="7"/>
      <c r="K14" s="15"/>
      <c r="L14" s="15"/>
      <c r="M14" s="15"/>
      <c r="N14" s="10"/>
    </row>
    <row r="15" ht="13.5">
      <c r="G15" s="2"/>
    </row>
  </sheetData>
  <sheetProtection password="DDBE" sheet="1"/>
  <mergeCells count="9">
    <mergeCell ref="H1:H2"/>
    <mergeCell ref="K1:K2"/>
    <mergeCell ref="N1:N2"/>
    <mergeCell ref="A1:G1"/>
    <mergeCell ref="A2:G2"/>
    <mergeCell ref="I1:I2"/>
    <mergeCell ref="J1:J2"/>
    <mergeCell ref="L1:L2"/>
    <mergeCell ref="M1:M2"/>
  </mergeCells>
  <conditionalFormatting sqref="B5:C12">
    <cfRule type="duplicateValues" priority="1" dxfId="0" stopIfTrue="1">
      <formula>AND(COUNTIF($B$5:$C$12,B5)&gt;1,NOT(ISBLANK(B5)))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6"/>
  <sheetViews>
    <sheetView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421875" style="0" customWidth="1"/>
    <col min="5" max="5" width="51.8515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35" customWidth="1"/>
    <col min="10" max="13" width="6.7109375" style="4" customWidth="1"/>
    <col min="14" max="14" width="6.7109375" style="35" customWidth="1"/>
    <col min="15" max="15" width="6.7109375" style="21" customWidth="1"/>
    <col min="16" max="16" width="6.7109375" style="21" bestFit="1" customWidth="1"/>
    <col min="17" max="19" width="6.7109375" style="21" customWidth="1"/>
    <col min="20" max="20" width="1.28515625" style="4" customWidth="1"/>
  </cols>
  <sheetData>
    <row r="1" spans="1:20" ht="91.5" customHeight="1">
      <c r="A1" s="46"/>
      <c r="B1" s="47"/>
      <c r="C1" s="47"/>
      <c r="D1" s="47"/>
      <c r="E1" s="47"/>
      <c r="F1" s="47"/>
      <c r="G1" s="48"/>
      <c r="H1" s="39"/>
      <c r="I1" s="37" t="s">
        <v>183</v>
      </c>
      <c r="J1" s="37" t="s">
        <v>170</v>
      </c>
      <c r="K1" s="37" t="s">
        <v>171</v>
      </c>
      <c r="L1" s="37" t="s">
        <v>172</v>
      </c>
      <c r="M1" s="37" t="s">
        <v>156</v>
      </c>
      <c r="N1" s="37" t="s">
        <v>185</v>
      </c>
      <c r="O1" s="37" t="s">
        <v>186</v>
      </c>
      <c r="P1" s="37" t="s">
        <v>10</v>
      </c>
      <c r="Q1" s="37" t="s">
        <v>174</v>
      </c>
      <c r="R1" s="37" t="s">
        <v>179</v>
      </c>
      <c r="S1" s="37" t="s">
        <v>188</v>
      </c>
      <c r="T1" s="36"/>
    </row>
    <row r="2" spans="1:20" s="3" customFormat="1" ht="39.75" customHeight="1">
      <c r="A2" s="40" t="s">
        <v>203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6"/>
    </row>
    <row r="3" spans="1:2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44576</v>
      </c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44667</v>
      </c>
      <c r="P3" s="27">
        <v>44744</v>
      </c>
      <c r="Q3" s="27">
        <v>44772</v>
      </c>
      <c r="R3" s="27">
        <v>44793</v>
      </c>
      <c r="S3" s="27">
        <v>44800</v>
      </c>
      <c r="T3" s="25"/>
    </row>
    <row r="4" spans="1:2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19" t="s">
        <v>169</v>
      </c>
      <c r="M4" s="29" t="s">
        <v>157</v>
      </c>
      <c r="N4" s="19" t="s">
        <v>169</v>
      </c>
      <c r="O4" s="19" t="s">
        <v>169</v>
      </c>
      <c r="P4" s="19" t="s">
        <v>7</v>
      </c>
      <c r="Q4" s="19" t="s">
        <v>169</v>
      </c>
      <c r="R4" s="19" t="s">
        <v>180</v>
      </c>
      <c r="S4" s="19" t="s">
        <v>180</v>
      </c>
      <c r="T4" s="8"/>
    </row>
    <row r="5" spans="1:20" s="3" customFormat="1" ht="15" customHeight="1">
      <c r="A5" s="17">
        <v>1</v>
      </c>
      <c r="B5" s="17">
        <v>51256</v>
      </c>
      <c r="C5" s="28" t="s">
        <v>135</v>
      </c>
      <c r="D5" s="17" t="s">
        <v>136</v>
      </c>
      <c r="E5" s="18" t="s">
        <v>8</v>
      </c>
      <c r="F5" s="17" t="s">
        <v>14</v>
      </c>
      <c r="G5" s="17">
        <f aca="true" t="shared" si="0" ref="G5:G18">SUM(I5:S5)</f>
        <v>166</v>
      </c>
      <c r="H5" s="14"/>
      <c r="I5" s="32"/>
      <c r="J5" s="32">
        <v>3</v>
      </c>
      <c r="K5" s="32"/>
      <c r="L5" s="32">
        <v>5</v>
      </c>
      <c r="M5" s="30"/>
      <c r="N5" s="32"/>
      <c r="O5" s="20"/>
      <c r="P5" s="20">
        <v>150</v>
      </c>
      <c r="Q5" s="20">
        <v>8</v>
      </c>
      <c r="R5" s="20"/>
      <c r="S5" s="20"/>
      <c r="T5" s="8"/>
    </row>
    <row r="6" spans="1:20" s="3" customFormat="1" ht="15" customHeight="1">
      <c r="A6" s="17">
        <v>2</v>
      </c>
      <c r="B6" s="17">
        <v>46811</v>
      </c>
      <c r="C6" s="18" t="s">
        <v>137</v>
      </c>
      <c r="D6" s="17" t="s">
        <v>136</v>
      </c>
      <c r="E6" s="18" t="s">
        <v>8</v>
      </c>
      <c r="F6" s="17" t="s">
        <v>14</v>
      </c>
      <c r="G6" s="17">
        <f t="shared" si="0"/>
        <v>135</v>
      </c>
      <c r="H6" s="14"/>
      <c r="I6" s="32"/>
      <c r="J6" s="32"/>
      <c r="K6" s="32"/>
      <c r="L6" s="32"/>
      <c r="M6" s="30"/>
      <c r="N6" s="32"/>
      <c r="O6" s="20"/>
      <c r="P6" s="20">
        <v>130</v>
      </c>
      <c r="Q6" s="20">
        <v>5</v>
      </c>
      <c r="R6" s="20"/>
      <c r="S6" s="20"/>
      <c r="T6" s="8"/>
    </row>
    <row r="7" spans="1:20" s="3" customFormat="1" ht="15" customHeight="1">
      <c r="A7" s="17">
        <v>3</v>
      </c>
      <c r="B7" s="17">
        <v>56578</v>
      </c>
      <c r="C7" s="18" t="s">
        <v>138</v>
      </c>
      <c r="D7" s="17" t="s">
        <v>136</v>
      </c>
      <c r="E7" s="18" t="s">
        <v>146</v>
      </c>
      <c r="F7" s="17" t="s">
        <v>18</v>
      </c>
      <c r="G7" s="17">
        <f t="shared" si="0"/>
        <v>110</v>
      </c>
      <c r="H7" s="14"/>
      <c r="I7" s="32"/>
      <c r="J7" s="32"/>
      <c r="K7" s="32"/>
      <c r="L7" s="32"/>
      <c r="M7" s="30"/>
      <c r="N7" s="32"/>
      <c r="O7" s="20"/>
      <c r="P7" s="20">
        <v>110</v>
      </c>
      <c r="Q7" s="20"/>
      <c r="R7" s="20"/>
      <c r="S7" s="20"/>
      <c r="T7" s="8"/>
    </row>
    <row r="8" spans="1:20" s="3" customFormat="1" ht="15" customHeight="1">
      <c r="A8" s="17">
        <v>4</v>
      </c>
      <c r="B8" s="17">
        <v>37230</v>
      </c>
      <c r="C8" s="18" t="s">
        <v>167</v>
      </c>
      <c r="D8" s="17" t="s">
        <v>136</v>
      </c>
      <c r="E8" s="18" t="s">
        <v>8</v>
      </c>
      <c r="F8" s="17" t="s">
        <v>163</v>
      </c>
      <c r="G8" s="17">
        <f t="shared" si="0"/>
        <v>103</v>
      </c>
      <c r="H8" s="14"/>
      <c r="I8" s="32">
        <v>10</v>
      </c>
      <c r="J8" s="32"/>
      <c r="K8" s="32"/>
      <c r="L8" s="32"/>
      <c r="M8" s="30">
        <v>75</v>
      </c>
      <c r="N8" s="34"/>
      <c r="O8" s="20">
        <v>10</v>
      </c>
      <c r="P8" s="20"/>
      <c r="Q8" s="20"/>
      <c r="R8" s="20"/>
      <c r="S8" s="20">
        <v>8</v>
      </c>
      <c r="T8" s="8"/>
    </row>
    <row r="9" spans="1:20" s="3" customFormat="1" ht="15" customHeight="1">
      <c r="A9" s="17">
        <v>5</v>
      </c>
      <c r="B9" s="17">
        <v>56752</v>
      </c>
      <c r="C9" s="18" t="s">
        <v>139</v>
      </c>
      <c r="D9" s="17" t="s">
        <v>136</v>
      </c>
      <c r="E9" s="18" t="s">
        <v>74</v>
      </c>
      <c r="F9" s="17" t="s">
        <v>12</v>
      </c>
      <c r="G9" s="17">
        <f t="shared" si="0"/>
        <v>90</v>
      </c>
      <c r="H9" s="14"/>
      <c r="I9" s="32"/>
      <c r="J9" s="32"/>
      <c r="K9" s="32"/>
      <c r="L9" s="32"/>
      <c r="M9" s="30"/>
      <c r="N9" s="32"/>
      <c r="O9" s="20"/>
      <c r="P9" s="20">
        <v>90</v>
      </c>
      <c r="Q9" s="20"/>
      <c r="R9" s="20"/>
      <c r="S9" s="20"/>
      <c r="T9" s="8"/>
    </row>
    <row r="10" spans="1:20" s="3" customFormat="1" ht="15" customHeight="1">
      <c r="A10" s="17">
        <v>6</v>
      </c>
      <c r="B10" s="17">
        <v>53463</v>
      </c>
      <c r="C10" s="18" t="s">
        <v>140</v>
      </c>
      <c r="D10" s="17" t="s">
        <v>136</v>
      </c>
      <c r="E10" s="18" t="s">
        <v>34</v>
      </c>
      <c r="F10" s="17" t="s">
        <v>9</v>
      </c>
      <c r="G10" s="17">
        <f t="shared" si="0"/>
        <v>80</v>
      </c>
      <c r="H10" s="14"/>
      <c r="I10" s="32"/>
      <c r="J10" s="32"/>
      <c r="K10" s="32"/>
      <c r="L10" s="32"/>
      <c r="M10" s="30"/>
      <c r="N10" s="32"/>
      <c r="O10" s="20"/>
      <c r="P10" s="20">
        <v>80</v>
      </c>
      <c r="Q10" s="20"/>
      <c r="R10" s="20"/>
      <c r="S10" s="20"/>
      <c r="T10" s="8"/>
    </row>
    <row r="11" spans="1:20" s="3" customFormat="1" ht="15" customHeight="1">
      <c r="A11" s="17">
        <v>7</v>
      </c>
      <c r="B11" s="17">
        <v>35207</v>
      </c>
      <c r="C11" s="18" t="s">
        <v>141</v>
      </c>
      <c r="D11" s="17" t="s">
        <v>136</v>
      </c>
      <c r="E11" s="18" t="s">
        <v>8</v>
      </c>
      <c r="F11" s="17" t="s">
        <v>14</v>
      </c>
      <c r="G11" s="17">
        <f t="shared" si="0"/>
        <v>70</v>
      </c>
      <c r="H11" s="14"/>
      <c r="I11" s="32"/>
      <c r="J11" s="32"/>
      <c r="K11" s="32"/>
      <c r="L11" s="32"/>
      <c r="M11" s="30"/>
      <c r="N11" s="30"/>
      <c r="O11" s="20"/>
      <c r="P11" s="20">
        <v>70</v>
      </c>
      <c r="Q11" s="20"/>
      <c r="R11" s="20"/>
      <c r="S11" s="20"/>
      <c r="T11" s="8"/>
    </row>
    <row r="12" spans="1:20" s="3" customFormat="1" ht="15" customHeight="1">
      <c r="A12" s="17">
        <v>7</v>
      </c>
      <c r="B12" s="17">
        <v>33940</v>
      </c>
      <c r="C12" s="18" t="s">
        <v>142</v>
      </c>
      <c r="D12" s="17" t="s">
        <v>136</v>
      </c>
      <c r="E12" s="18" t="s">
        <v>8</v>
      </c>
      <c r="F12" s="17" t="s">
        <v>14</v>
      </c>
      <c r="G12" s="17">
        <f t="shared" si="0"/>
        <v>70</v>
      </c>
      <c r="H12" s="14"/>
      <c r="I12" s="32"/>
      <c r="J12" s="32"/>
      <c r="K12" s="32"/>
      <c r="L12" s="32"/>
      <c r="M12" s="30"/>
      <c r="N12" s="30"/>
      <c r="O12" s="20"/>
      <c r="P12" s="20">
        <v>60</v>
      </c>
      <c r="Q12" s="20">
        <v>10</v>
      </c>
      <c r="R12" s="20"/>
      <c r="S12" s="20"/>
      <c r="T12" s="8"/>
    </row>
    <row r="13" spans="1:20" s="3" customFormat="1" ht="15" customHeight="1">
      <c r="A13" s="17">
        <v>9</v>
      </c>
      <c r="B13" s="17">
        <v>28552</v>
      </c>
      <c r="C13" s="18" t="s">
        <v>143</v>
      </c>
      <c r="D13" s="17" t="s">
        <v>136</v>
      </c>
      <c r="E13" s="18" t="s">
        <v>52</v>
      </c>
      <c r="F13" s="17" t="s">
        <v>14</v>
      </c>
      <c r="G13" s="17">
        <f t="shared" si="0"/>
        <v>50</v>
      </c>
      <c r="H13" s="14"/>
      <c r="I13" s="32"/>
      <c r="J13" s="32"/>
      <c r="K13" s="32"/>
      <c r="L13" s="32"/>
      <c r="M13" s="30"/>
      <c r="N13" s="30"/>
      <c r="O13" s="20"/>
      <c r="P13" s="20">
        <v>50</v>
      </c>
      <c r="Q13" s="20"/>
      <c r="R13" s="20"/>
      <c r="S13" s="20"/>
      <c r="T13" s="8"/>
    </row>
    <row r="14" spans="1:20" s="3" customFormat="1" ht="15" customHeight="1">
      <c r="A14" s="17">
        <v>10</v>
      </c>
      <c r="B14" s="17">
        <v>56766</v>
      </c>
      <c r="C14" s="28" t="s">
        <v>145</v>
      </c>
      <c r="D14" s="17" t="s">
        <v>136</v>
      </c>
      <c r="E14" s="18" t="s">
        <v>8</v>
      </c>
      <c r="F14" s="17" t="s">
        <v>75</v>
      </c>
      <c r="G14" s="17">
        <f t="shared" si="0"/>
        <v>46</v>
      </c>
      <c r="H14" s="14"/>
      <c r="I14" s="32"/>
      <c r="J14" s="32"/>
      <c r="K14" s="32"/>
      <c r="L14" s="32"/>
      <c r="M14" s="30"/>
      <c r="N14" s="30">
        <v>6</v>
      </c>
      <c r="O14" s="20"/>
      <c r="P14" s="20">
        <v>0</v>
      </c>
      <c r="Q14" s="20"/>
      <c r="R14" s="20">
        <v>40</v>
      </c>
      <c r="S14" s="20"/>
      <c r="T14" s="8"/>
    </row>
    <row r="15" spans="1:20" s="3" customFormat="1" ht="15" customHeight="1">
      <c r="A15" s="17">
        <v>11</v>
      </c>
      <c r="B15" s="17">
        <v>36784</v>
      </c>
      <c r="C15" s="18" t="s">
        <v>144</v>
      </c>
      <c r="D15" s="17" t="s">
        <v>136</v>
      </c>
      <c r="E15" s="18" t="s">
        <v>45</v>
      </c>
      <c r="F15" s="17" t="s">
        <v>16</v>
      </c>
      <c r="G15" s="17">
        <f t="shared" si="0"/>
        <v>30</v>
      </c>
      <c r="H15" s="14"/>
      <c r="I15" s="32"/>
      <c r="J15" s="32"/>
      <c r="K15" s="32"/>
      <c r="L15" s="32"/>
      <c r="M15" s="30"/>
      <c r="N15" s="30"/>
      <c r="O15" s="20"/>
      <c r="P15" s="20">
        <v>30</v>
      </c>
      <c r="Q15" s="20"/>
      <c r="R15" s="20"/>
      <c r="S15" s="20"/>
      <c r="T15" s="8"/>
    </row>
    <row r="16" spans="1:20" s="3" customFormat="1" ht="15" customHeight="1">
      <c r="A16" s="17">
        <v>12</v>
      </c>
      <c r="B16" s="17">
        <v>23417</v>
      </c>
      <c r="C16" s="18" t="s">
        <v>187</v>
      </c>
      <c r="D16" s="17" t="s">
        <v>136</v>
      </c>
      <c r="E16" s="18" t="s">
        <v>8</v>
      </c>
      <c r="F16" s="17" t="s">
        <v>163</v>
      </c>
      <c r="G16" s="17">
        <f t="shared" si="0"/>
        <v>18</v>
      </c>
      <c r="H16" s="14"/>
      <c r="I16" s="32"/>
      <c r="J16" s="32"/>
      <c r="K16" s="32"/>
      <c r="L16" s="32"/>
      <c r="M16" s="30"/>
      <c r="N16" s="34"/>
      <c r="O16" s="20">
        <v>8</v>
      </c>
      <c r="P16" s="20"/>
      <c r="Q16" s="20"/>
      <c r="R16" s="20"/>
      <c r="S16" s="20">
        <v>10</v>
      </c>
      <c r="T16" s="8"/>
    </row>
    <row r="17" spans="1:20" s="3" customFormat="1" ht="15" customHeight="1">
      <c r="A17" s="17">
        <v>13</v>
      </c>
      <c r="B17" s="17">
        <v>42693</v>
      </c>
      <c r="C17" s="18" t="s">
        <v>173</v>
      </c>
      <c r="D17" s="17" t="s">
        <v>136</v>
      </c>
      <c r="E17" s="18" t="s">
        <v>8</v>
      </c>
      <c r="F17" s="17" t="s">
        <v>14</v>
      </c>
      <c r="G17" s="17">
        <f t="shared" si="0"/>
        <v>6</v>
      </c>
      <c r="H17" s="14"/>
      <c r="I17" s="32"/>
      <c r="J17" s="32"/>
      <c r="K17" s="32">
        <v>4</v>
      </c>
      <c r="L17" s="32"/>
      <c r="M17" s="30"/>
      <c r="N17" s="30"/>
      <c r="O17" s="20"/>
      <c r="P17" s="20"/>
      <c r="Q17" s="20">
        <v>2</v>
      </c>
      <c r="R17" s="20"/>
      <c r="S17" s="20"/>
      <c r="T17" s="8"/>
    </row>
    <row r="18" spans="1:20" s="3" customFormat="1" ht="15" customHeight="1">
      <c r="A18" s="17">
        <v>14</v>
      </c>
      <c r="B18" s="17">
        <v>35259</v>
      </c>
      <c r="C18" s="18" t="s">
        <v>178</v>
      </c>
      <c r="D18" s="17" t="s">
        <v>136</v>
      </c>
      <c r="E18" s="18" t="s">
        <v>8</v>
      </c>
      <c r="F18" s="17" t="s">
        <v>14</v>
      </c>
      <c r="G18" s="17">
        <f t="shared" si="0"/>
        <v>4</v>
      </c>
      <c r="H18" s="14"/>
      <c r="I18" s="32"/>
      <c r="J18" s="32"/>
      <c r="K18" s="32"/>
      <c r="L18" s="32"/>
      <c r="M18" s="30"/>
      <c r="N18" s="30"/>
      <c r="O18" s="20"/>
      <c r="P18" s="20"/>
      <c r="Q18" s="20">
        <v>4</v>
      </c>
      <c r="R18" s="20"/>
      <c r="S18" s="20"/>
      <c r="T18" s="8"/>
    </row>
    <row r="19" spans="1:20" ht="15" customHeight="1">
      <c r="A19" s="17"/>
      <c r="B19" s="17"/>
      <c r="C19" s="18"/>
      <c r="D19" s="17"/>
      <c r="E19" s="18"/>
      <c r="F19" s="17"/>
      <c r="G19" s="17"/>
      <c r="H19" s="6"/>
      <c r="I19" s="34"/>
      <c r="J19" s="34"/>
      <c r="K19" s="34"/>
      <c r="L19" s="34"/>
      <c r="M19" s="30"/>
      <c r="N19" s="30"/>
      <c r="O19" s="30"/>
      <c r="P19" s="20"/>
      <c r="Q19" s="20"/>
      <c r="R19" s="20"/>
      <c r="S19" s="20"/>
      <c r="T19" s="9">
        <v>60</v>
      </c>
    </row>
    <row r="20" spans="1:20" ht="4.5" customHeight="1">
      <c r="A20" s="11"/>
      <c r="B20" s="12"/>
      <c r="C20" s="7"/>
      <c r="D20" s="7"/>
      <c r="E20" s="7"/>
      <c r="F20" s="13"/>
      <c r="G20" s="12"/>
      <c r="H20" s="7"/>
      <c r="I20" s="7"/>
      <c r="J20" s="7"/>
      <c r="K20" s="7"/>
      <c r="L20" s="7"/>
      <c r="M20" s="7"/>
      <c r="N20" s="7"/>
      <c r="O20" s="7"/>
      <c r="P20" s="15"/>
      <c r="Q20" s="15"/>
      <c r="R20" s="15"/>
      <c r="S20" s="15"/>
      <c r="T20" s="10"/>
    </row>
    <row r="21" spans="7:15" ht="13.5">
      <c r="G21" s="2"/>
      <c r="I21" s="4"/>
      <c r="N21" s="4"/>
      <c r="O21" s="4"/>
    </row>
    <row r="22" spans="9:15" ht="13.5">
      <c r="I22" s="4"/>
      <c r="N22" s="4"/>
      <c r="O22" s="4"/>
    </row>
    <row r="23" spans="9:15" ht="13.5">
      <c r="I23" s="4"/>
      <c r="N23" s="4"/>
      <c r="O23" s="4"/>
    </row>
    <row r="24" spans="9:15" ht="13.5">
      <c r="I24" s="4"/>
      <c r="N24" s="4"/>
      <c r="O24" s="4"/>
    </row>
    <row r="25" spans="9:15" ht="13.5">
      <c r="I25" s="4"/>
      <c r="N25" s="4"/>
      <c r="O25" s="4"/>
    </row>
    <row r="26" spans="9:15" ht="13.5">
      <c r="I26" s="4"/>
      <c r="N26" s="4"/>
      <c r="O26" s="4"/>
    </row>
    <row r="27" spans="9:15" ht="13.5">
      <c r="I27" s="4"/>
      <c r="N27" s="4"/>
      <c r="O27" s="4"/>
    </row>
    <row r="28" spans="9:15" ht="13.5">
      <c r="I28" s="4"/>
      <c r="N28" s="4"/>
      <c r="O28" s="4"/>
    </row>
    <row r="29" spans="9:15" ht="13.5">
      <c r="I29" s="4"/>
      <c r="N29" s="4"/>
      <c r="O29" s="4"/>
    </row>
    <row r="30" spans="9:15" ht="13.5">
      <c r="I30" s="4"/>
      <c r="N30" s="4"/>
      <c r="O30" s="4"/>
    </row>
    <row r="31" spans="9:15" ht="13.5">
      <c r="I31" s="4"/>
      <c r="N31" s="4"/>
      <c r="O31" s="4"/>
    </row>
    <row r="32" spans="9:15" ht="13.5">
      <c r="I32" s="4"/>
      <c r="N32" s="4"/>
      <c r="O32" s="4"/>
    </row>
    <row r="33" spans="9:15" ht="13.5">
      <c r="I33" s="4"/>
      <c r="N33" s="4"/>
      <c r="O33" s="4"/>
    </row>
    <row r="34" spans="9:15" ht="13.5">
      <c r="I34" s="4"/>
      <c r="N34" s="4"/>
      <c r="O34" s="4"/>
    </row>
    <row r="35" spans="9:15" ht="13.5">
      <c r="I35" s="4"/>
      <c r="N35" s="4"/>
      <c r="O35" s="4"/>
    </row>
    <row r="36" spans="9:15" ht="13.5">
      <c r="I36" s="4"/>
      <c r="N36" s="4"/>
      <c r="O36" s="4"/>
    </row>
    <row r="37" spans="9:15" ht="13.5">
      <c r="I37" s="4"/>
      <c r="N37" s="4"/>
      <c r="O37" s="4"/>
    </row>
    <row r="38" spans="9:15" ht="13.5">
      <c r="I38" s="4"/>
      <c r="N38" s="4"/>
      <c r="O38" s="4"/>
    </row>
    <row r="39" spans="9:15" ht="13.5">
      <c r="I39" s="4"/>
      <c r="N39" s="4"/>
      <c r="O39" s="4"/>
    </row>
    <row r="40" spans="9:15" ht="13.5">
      <c r="I40" s="4"/>
      <c r="N40" s="4"/>
      <c r="O40" s="4"/>
    </row>
    <row r="41" spans="9:15" ht="13.5">
      <c r="I41" s="4"/>
      <c r="N41" s="4"/>
      <c r="O41" s="4"/>
    </row>
    <row r="42" spans="9:15" ht="13.5">
      <c r="I42" s="4"/>
      <c r="N42" s="4"/>
      <c r="O42" s="4"/>
    </row>
    <row r="43" spans="9:15" ht="13.5">
      <c r="I43" s="4"/>
      <c r="N43" s="4"/>
      <c r="O43" s="4"/>
    </row>
    <row r="44" spans="9:15" ht="13.5">
      <c r="I44" s="4"/>
      <c r="N44" s="4"/>
      <c r="O44" s="4"/>
    </row>
    <row r="45" spans="9:15" ht="13.5">
      <c r="I45" s="4"/>
      <c r="N45" s="4"/>
      <c r="O45" s="4"/>
    </row>
    <row r="46" spans="9:15" ht="13.5">
      <c r="I46" s="4"/>
      <c r="N46" s="4"/>
      <c r="O46" s="4"/>
    </row>
    <row r="47" spans="9:15" ht="13.5">
      <c r="I47" s="4"/>
      <c r="N47" s="4"/>
      <c r="O47" s="4"/>
    </row>
    <row r="48" spans="9:15" ht="13.5">
      <c r="I48" s="4"/>
      <c r="N48" s="4"/>
      <c r="O48" s="4"/>
    </row>
    <row r="49" spans="9:15" ht="13.5">
      <c r="I49" s="4"/>
      <c r="N49" s="4"/>
      <c r="O49" s="4"/>
    </row>
    <row r="50" spans="9:15" ht="13.5">
      <c r="I50" s="4"/>
      <c r="N50" s="4"/>
      <c r="O50" s="4"/>
    </row>
    <row r="51" spans="9:15" ht="13.5">
      <c r="I51" s="4"/>
      <c r="N51" s="4"/>
      <c r="O51" s="4"/>
    </row>
    <row r="52" spans="9:15" ht="13.5">
      <c r="I52" s="4"/>
      <c r="N52" s="4"/>
      <c r="O52" s="4"/>
    </row>
    <row r="53" spans="9:15" ht="13.5">
      <c r="I53" s="4"/>
      <c r="N53" s="4"/>
      <c r="O53" s="4"/>
    </row>
    <row r="54" spans="9:15" ht="13.5">
      <c r="I54" s="4"/>
      <c r="O54" s="35"/>
    </row>
    <row r="55" spans="9:15" ht="13.5">
      <c r="I55" s="4"/>
      <c r="O55" s="4"/>
    </row>
    <row r="56" spans="9:15" ht="13.5">
      <c r="I56" s="4"/>
      <c r="O56" s="4"/>
    </row>
  </sheetData>
  <sheetProtection password="DDBE" sheet="1"/>
  <mergeCells count="15">
    <mergeCell ref="A1:G1"/>
    <mergeCell ref="A2:G2"/>
    <mergeCell ref="M1:M2"/>
    <mergeCell ref="J1:J2"/>
    <mergeCell ref="K1:K2"/>
    <mergeCell ref="L1:L2"/>
    <mergeCell ref="Q1:Q2"/>
    <mergeCell ref="I1:I2"/>
    <mergeCell ref="R1:R2"/>
    <mergeCell ref="H1:H2"/>
    <mergeCell ref="P1:P2"/>
    <mergeCell ref="T1:T2"/>
    <mergeCell ref="N1:N2"/>
    <mergeCell ref="O1:O2"/>
    <mergeCell ref="S1:S2"/>
  </mergeCells>
  <conditionalFormatting sqref="B5:C18">
    <cfRule type="duplicateValues" priority="1" dxfId="0" stopIfTrue="1">
      <formula>AND(COUNTIF($B$5:$C$18,B5)&gt;1,NOT(ISBLANK(B5)))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zoomScale="90" zoomScaleNormal="90" zoomScalePageLayoutView="0" workbookViewId="0" topLeftCell="A1">
      <selection activeCell="I27" sqref="I27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3" width="6.7109375" style="35" customWidth="1"/>
    <col min="14" max="16" width="6.7109375" style="21" customWidth="1"/>
    <col min="17" max="17" width="1.28515625" style="4" customWidth="1"/>
  </cols>
  <sheetData>
    <row r="1" spans="1:17" ht="91.5" customHeight="1">
      <c r="A1" s="46"/>
      <c r="B1" s="47"/>
      <c r="C1" s="47"/>
      <c r="D1" s="47"/>
      <c r="E1" s="47"/>
      <c r="F1" s="47"/>
      <c r="G1" s="48"/>
      <c r="H1" s="39"/>
      <c r="I1" s="37" t="s">
        <v>170</v>
      </c>
      <c r="J1" s="37" t="s">
        <v>171</v>
      </c>
      <c r="K1" s="37" t="s">
        <v>172</v>
      </c>
      <c r="L1" s="37" t="s">
        <v>156</v>
      </c>
      <c r="M1" s="37" t="s">
        <v>185</v>
      </c>
      <c r="N1" s="37" t="s">
        <v>10</v>
      </c>
      <c r="O1" s="37" t="s">
        <v>174</v>
      </c>
      <c r="P1" s="37" t="s">
        <v>179</v>
      </c>
      <c r="Q1" s="36"/>
    </row>
    <row r="2" spans="1:17" s="3" customFormat="1" ht="39.75" customHeight="1">
      <c r="A2" s="40" t="s">
        <v>204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8"/>
      <c r="P2" s="38"/>
      <c r="Q2" s="36"/>
    </row>
    <row r="3" spans="1:17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44632</v>
      </c>
      <c r="M3" s="27">
        <v>44646</v>
      </c>
      <c r="N3" s="27">
        <v>44744</v>
      </c>
      <c r="O3" s="27">
        <v>44772</v>
      </c>
      <c r="P3" s="27">
        <v>44793</v>
      </c>
      <c r="Q3" s="25"/>
    </row>
    <row r="4" spans="1:1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29" t="s">
        <v>157</v>
      </c>
      <c r="M4" s="19" t="s">
        <v>169</v>
      </c>
      <c r="N4" s="19" t="s">
        <v>7</v>
      </c>
      <c r="O4" s="19" t="s">
        <v>169</v>
      </c>
      <c r="P4" s="19" t="s">
        <v>180</v>
      </c>
      <c r="Q4" s="8"/>
    </row>
    <row r="5" spans="1:17" s="3" customFormat="1" ht="15" customHeight="1">
      <c r="A5" s="17">
        <v>1</v>
      </c>
      <c r="B5" s="17">
        <v>13226</v>
      </c>
      <c r="C5" s="18" t="s">
        <v>150</v>
      </c>
      <c r="D5" s="17" t="s">
        <v>155</v>
      </c>
      <c r="E5" s="18" t="s">
        <v>8</v>
      </c>
      <c r="F5" s="17" t="s">
        <v>14</v>
      </c>
      <c r="G5" s="17">
        <f>SUM(I5:P5)</f>
        <v>220</v>
      </c>
      <c r="H5" s="14"/>
      <c r="I5" s="32">
        <v>2</v>
      </c>
      <c r="J5" s="32"/>
      <c r="K5" s="32"/>
      <c r="L5" s="30">
        <v>75</v>
      </c>
      <c r="M5" s="32">
        <v>8</v>
      </c>
      <c r="N5" s="20">
        <v>90</v>
      </c>
      <c r="O5" s="20">
        <v>5</v>
      </c>
      <c r="P5" s="20">
        <v>40</v>
      </c>
      <c r="Q5" s="8"/>
    </row>
    <row r="6" spans="1:17" s="3" customFormat="1" ht="15" customHeight="1">
      <c r="A6" s="17">
        <v>2</v>
      </c>
      <c r="B6" s="17">
        <v>42711</v>
      </c>
      <c r="C6" s="28" t="s">
        <v>147</v>
      </c>
      <c r="D6" s="17" t="s">
        <v>155</v>
      </c>
      <c r="E6" s="18" t="s">
        <v>8</v>
      </c>
      <c r="F6" s="17" t="s">
        <v>12</v>
      </c>
      <c r="G6" s="17">
        <f aca="true" t="shared" si="0" ref="G6:G12">SUM(I6:P6)</f>
        <v>161</v>
      </c>
      <c r="H6" s="14"/>
      <c r="I6" s="32"/>
      <c r="J6" s="32"/>
      <c r="K6" s="32">
        <v>3</v>
      </c>
      <c r="L6" s="30"/>
      <c r="M6" s="32"/>
      <c r="N6" s="20">
        <v>150</v>
      </c>
      <c r="O6" s="20">
        <v>8</v>
      </c>
      <c r="P6" s="20"/>
      <c r="Q6" s="8"/>
    </row>
    <row r="7" spans="1:17" s="3" customFormat="1" ht="15" customHeight="1">
      <c r="A7" s="17">
        <v>3</v>
      </c>
      <c r="B7" s="17">
        <v>56141</v>
      </c>
      <c r="C7" s="18" t="s">
        <v>148</v>
      </c>
      <c r="D7" s="17" t="s">
        <v>155</v>
      </c>
      <c r="E7" s="18" t="s">
        <v>8</v>
      </c>
      <c r="F7" s="17" t="s">
        <v>12</v>
      </c>
      <c r="G7" s="17">
        <f t="shared" si="0"/>
        <v>144</v>
      </c>
      <c r="H7" s="14"/>
      <c r="I7" s="32"/>
      <c r="J7" s="32"/>
      <c r="K7" s="32">
        <v>4</v>
      </c>
      <c r="L7" s="30"/>
      <c r="M7" s="32"/>
      <c r="N7" s="20">
        <v>130</v>
      </c>
      <c r="O7" s="20">
        <v>10</v>
      </c>
      <c r="P7" s="20"/>
      <c r="Q7" s="8"/>
    </row>
    <row r="8" spans="1:17" s="3" customFormat="1" ht="15" customHeight="1">
      <c r="A8" s="17">
        <v>4</v>
      </c>
      <c r="B8" s="17">
        <v>42925</v>
      </c>
      <c r="C8" s="18" t="s">
        <v>149</v>
      </c>
      <c r="D8" s="17" t="s">
        <v>155</v>
      </c>
      <c r="E8" s="18" t="s">
        <v>8</v>
      </c>
      <c r="F8" s="17" t="s">
        <v>12</v>
      </c>
      <c r="G8" s="17">
        <f t="shared" si="0"/>
        <v>116</v>
      </c>
      <c r="H8" s="14"/>
      <c r="I8" s="32"/>
      <c r="J8" s="32"/>
      <c r="K8" s="32"/>
      <c r="L8" s="30"/>
      <c r="M8" s="32"/>
      <c r="N8" s="20">
        <v>110</v>
      </c>
      <c r="O8" s="20">
        <v>6</v>
      </c>
      <c r="P8" s="20"/>
      <c r="Q8" s="8"/>
    </row>
    <row r="9" spans="1:17" s="3" customFormat="1" ht="15" customHeight="1">
      <c r="A9" s="17">
        <v>5</v>
      </c>
      <c r="B9" s="17">
        <v>31498</v>
      </c>
      <c r="C9" s="18" t="s">
        <v>151</v>
      </c>
      <c r="D9" s="17" t="s">
        <v>155</v>
      </c>
      <c r="E9" s="18" t="s">
        <v>8</v>
      </c>
      <c r="F9" s="17" t="s">
        <v>12</v>
      </c>
      <c r="G9" s="17">
        <f t="shared" si="0"/>
        <v>80</v>
      </c>
      <c r="H9" s="14"/>
      <c r="I9" s="32"/>
      <c r="J9" s="32"/>
      <c r="K9" s="32"/>
      <c r="L9" s="30"/>
      <c r="M9" s="32"/>
      <c r="N9" s="20">
        <v>80</v>
      </c>
      <c r="O9" s="20"/>
      <c r="P9" s="20"/>
      <c r="Q9" s="8"/>
    </row>
    <row r="10" spans="1:17" s="3" customFormat="1" ht="15" customHeight="1">
      <c r="A10" s="17">
        <v>6</v>
      </c>
      <c r="B10" s="17">
        <v>57329</v>
      </c>
      <c r="C10" s="18" t="s">
        <v>152</v>
      </c>
      <c r="D10" s="17" t="s">
        <v>155</v>
      </c>
      <c r="E10" s="18" t="s">
        <v>8</v>
      </c>
      <c r="F10" s="17" t="s">
        <v>16</v>
      </c>
      <c r="G10" s="17">
        <f t="shared" si="0"/>
        <v>70</v>
      </c>
      <c r="H10" s="14"/>
      <c r="I10" s="32"/>
      <c r="J10" s="32"/>
      <c r="K10" s="32"/>
      <c r="L10" s="30"/>
      <c r="M10" s="34"/>
      <c r="N10" s="20">
        <v>70</v>
      </c>
      <c r="O10" s="20"/>
      <c r="P10" s="20"/>
      <c r="Q10" s="8"/>
    </row>
    <row r="11" spans="1:17" s="3" customFormat="1" ht="15" customHeight="1">
      <c r="A11" s="17">
        <v>7</v>
      </c>
      <c r="B11" s="17">
        <v>57165</v>
      </c>
      <c r="C11" s="18" t="s">
        <v>153</v>
      </c>
      <c r="D11" s="17" t="s">
        <v>155</v>
      </c>
      <c r="E11" s="18" t="s">
        <v>8</v>
      </c>
      <c r="F11" s="17" t="s">
        <v>13</v>
      </c>
      <c r="G11" s="17">
        <f t="shared" si="0"/>
        <v>99</v>
      </c>
      <c r="H11" s="14"/>
      <c r="I11" s="32"/>
      <c r="J11" s="32"/>
      <c r="K11" s="32"/>
      <c r="L11" s="30"/>
      <c r="M11" s="30"/>
      <c r="N11" s="20">
        <v>60</v>
      </c>
      <c r="O11" s="20">
        <v>4</v>
      </c>
      <c r="P11" s="20">
        <v>35</v>
      </c>
      <c r="Q11" s="8"/>
    </row>
    <row r="12" spans="1:17" s="3" customFormat="1" ht="15" customHeight="1">
      <c r="A12" s="17">
        <v>8</v>
      </c>
      <c r="B12" s="17">
        <v>57288</v>
      </c>
      <c r="C12" s="18" t="s">
        <v>154</v>
      </c>
      <c r="D12" s="17" t="s">
        <v>155</v>
      </c>
      <c r="E12" s="18" t="s">
        <v>19</v>
      </c>
      <c r="F12" s="17" t="s">
        <v>14</v>
      </c>
      <c r="G12" s="17">
        <f t="shared" si="0"/>
        <v>53</v>
      </c>
      <c r="H12" s="14"/>
      <c r="I12" s="32"/>
      <c r="J12" s="32"/>
      <c r="K12" s="32"/>
      <c r="L12" s="30"/>
      <c r="M12" s="30"/>
      <c r="N12" s="20">
        <v>50</v>
      </c>
      <c r="O12" s="20">
        <v>3</v>
      </c>
      <c r="P12" s="20"/>
      <c r="Q12" s="8"/>
    </row>
    <row r="13" spans="1:17" ht="15" customHeight="1">
      <c r="A13" s="17"/>
      <c r="B13" s="17"/>
      <c r="C13" s="18"/>
      <c r="D13" s="17"/>
      <c r="E13" s="18"/>
      <c r="F13" s="17"/>
      <c r="G13" s="17"/>
      <c r="H13" s="6"/>
      <c r="I13" s="34"/>
      <c r="J13" s="34"/>
      <c r="K13" s="34"/>
      <c r="L13" s="30"/>
      <c r="M13" s="30"/>
      <c r="N13" s="20"/>
      <c r="O13" s="20"/>
      <c r="P13" s="20"/>
      <c r="Q13" s="9"/>
    </row>
    <row r="14" spans="1:17" ht="4.5" customHeight="1">
      <c r="A14" s="11"/>
      <c r="B14" s="12"/>
      <c r="C14" s="7"/>
      <c r="D14" s="7"/>
      <c r="E14" s="7"/>
      <c r="F14" s="13"/>
      <c r="G14" s="12"/>
      <c r="H14" s="7"/>
      <c r="I14" s="7"/>
      <c r="J14" s="7"/>
      <c r="K14" s="7"/>
      <c r="L14" s="7"/>
      <c r="M14" s="7"/>
      <c r="N14" s="15"/>
      <c r="O14" s="15"/>
      <c r="P14" s="15"/>
      <c r="Q14" s="10"/>
    </row>
    <row r="15" spans="7:13" ht="13.5">
      <c r="G15" s="2"/>
      <c r="M15" s="4"/>
    </row>
    <row r="16" ht="13.5">
      <c r="M16" s="4"/>
    </row>
    <row r="17" ht="13.5">
      <c r="M17" s="4"/>
    </row>
    <row r="18" ht="13.5">
      <c r="M18" s="4"/>
    </row>
    <row r="19" ht="13.5">
      <c r="M19" s="4"/>
    </row>
    <row r="20" ht="13.5">
      <c r="M20" s="4"/>
    </row>
    <row r="21" ht="13.5">
      <c r="M21" s="4"/>
    </row>
    <row r="22" ht="13.5">
      <c r="M22" s="4"/>
    </row>
    <row r="23" ht="13.5">
      <c r="M23" s="4"/>
    </row>
    <row r="24" ht="13.5">
      <c r="M24" s="4"/>
    </row>
    <row r="25" ht="13.5">
      <c r="M25" s="4"/>
    </row>
    <row r="26" ht="13.5">
      <c r="M26" s="4"/>
    </row>
    <row r="27" ht="13.5">
      <c r="M27" s="4"/>
    </row>
    <row r="28" ht="13.5">
      <c r="M28" s="4"/>
    </row>
    <row r="29" ht="13.5">
      <c r="M29" s="4"/>
    </row>
    <row r="30" ht="13.5">
      <c r="M30" s="4"/>
    </row>
    <row r="31" ht="13.5">
      <c r="M31" s="4"/>
    </row>
    <row r="32" ht="13.5">
      <c r="M32" s="4"/>
    </row>
    <row r="33" ht="13.5">
      <c r="M33" s="4"/>
    </row>
    <row r="34" ht="13.5">
      <c r="M34" s="4"/>
    </row>
    <row r="35" ht="13.5">
      <c r="M35" s="4"/>
    </row>
    <row r="36" ht="13.5">
      <c r="M36" s="4"/>
    </row>
    <row r="37" ht="13.5">
      <c r="M37" s="4"/>
    </row>
    <row r="38" ht="13.5">
      <c r="M38" s="4"/>
    </row>
    <row r="39" ht="13.5">
      <c r="M39" s="4"/>
    </row>
    <row r="40" ht="13.5">
      <c r="M40" s="4"/>
    </row>
    <row r="41" ht="13.5">
      <c r="M41" s="4"/>
    </row>
    <row r="42" ht="13.5">
      <c r="M42" s="4"/>
    </row>
    <row r="43" ht="13.5">
      <c r="M43" s="4"/>
    </row>
    <row r="44" ht="13.5">
      <c r="M44" s="4"/>
    </row>
    <row r="45" ht="13.5">
      <c r="M45" s="4"/>
    </row>
    <row r="46" ht="13.5">
      <c r="M46" s="4"/>
    </row>
    <row r="47" ht="13.5">
      <c r="M47" s="4"/>
    </row>
    <row r="48" ht="13.5">
      <c r="M48" s="4"/>
    </row>
    <row r="49" ht="13.5">
      <c r="M49" s="4"/>
    </row>
    <row r="50" ht="13.5">
      <c r="M50" s="4"/>
    </row>
    <row r="51" ht="13.5">
      <c r="M51" s="4"/>
    </row>
    <row r="52" ht="13.5">
      <c r="M52" s="4"/>
    </row>
  </sheetData>
  <sheetProtection password="DDBE" sheet="1"/>
  <mergeCells count="12">
    <mergeCell ref="O1:O2"/>
    <mergeCell ref="P1:P2"/>
    <mergeCell ref="H1:H2"/>
    <mergeCell ref="N1:N2"/>
    <mergeCell ref="Q1:Q2"/>
    <mergeCell ref="A1:G1"/>
    <mergeCell ref="A2:G2"/>
    <mergeCell ref="L1:L2"/>
    <mergeCell ref="I1:I2"/>
    <mergeCell ref="J1:J2"/>
    <mergeCell ref="M1:M2"/>
    <mergeCell ref="K1:K2"/>
  </mergeCells>
  <conditionalFormatting sqref="B5:C12">
    <cfRule type="duplicateValues" priority="1" dxfId="0" stopIfTrue="1">
      <formula>AND(COUNTIF($B$5:$C$12,B5)&gt;1,NOT(ISBLANK(B5)))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="90" zoomScaleNormal="90" zoomScalePageLayoutView="0" workbookViewId="0" topLeftCell="A1">
      <selection activeCell="C14" sqref="C1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6.421875" style="0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1" width="6.7109375" style="4" customWidth="1"/>
    <col min="12" max="12" width="6.7109375" style="21" bestFit="1" customWidth="1"/>
    <col min="13" max="13" width="6.7109375" style="21" customWidth="1"/>
    <col min="14" max="14" width="1.28515625" style="4" customWidth="1"/>
  </cols>
  <sheetData>
    <row r="1" spans="1:14" ht="91.5" customHeight="1">
      <c r="A1" s="43"/>
      <c r="B1" s="44"/>
      <c r="C1" s="44"/>
      <c r="D1" s="44"/>
      <c r="E1" s="44"/>
      <c r="F1" s="44"/>
      <c r="G1" s="45"/>
      <c r="H1" s="39"/>
      <c r="I1" s="37" t="s">
        <v>170</v>
      </c>
      <c r="J1" s="37" t="s">
        <v>171</v>
      </c>
      <c r="K1" s="37" t="s">
        <v>172</v>
      </c>
      <c r="L1" s="37" t="s">
        <v>10</v>
      </c>
      <c r="M1" s="37" t="s">
        <v>174</v>
      </c>
      <c r="N1" s="36"/>
    </row>
    <row r="2" spans="1:14" s="3" customFormat="1" ht="39.75" customHeight="1">
      <c r="A2" s="40" t="s">
        <v>191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6"/>
    </row>
    <row r="3" spans="1:14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44744</v>
      </c>
      <c r="M3" s="27">
        <v>44772</v>
      </c>
      <c r="N3" s="25"/>
    </row>
    <row r="4" spans="1:1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19" t="s">
        <v>7</v>
      </c>
      <c r="M4" s="19" t="s">
        <v>169</v>
      </c>
      <c r="N4" s="8"/>
    </row>
    <row r="5" spans="1:16" s="3" customFormat="1" ht="15" customHeight="1">
      <c r="A5" s="17">
        <v>1</v>
      </c>
      <c r="B5" s="17">
        <v>19295</v>
      </c>
      <c r="C5" s="18" t="s">
        <v>22</v>
      </c>
      <c r="D5" s="17" t="s">
        <v>24</v>
      </c>
      <c r="E5" s="18" t="s">
        <v>8</v>
      </c>
      <c r="F5" s="17" t="s">
        <v>14</v>
      </c>
      <c r="G5" s="17">
        <f>SUM(I5:M5)</f>
        <v>178</v>
      </c>
      <c r="H5" s="14"/>
      <c r="I5" s="32">
        <v>10</v>
      </c>
      <c r="J5" s="32">
        <v>10</v>
      </c>
      <c r="K5" s="32">
        <v>8</v>
      </c>
      <c r="L5" s="20">
        <v>150</v>
      </c>
      <c r="M5" s="20"/>
      <c r="N5" s="9"/>
      <c r="O5"/>
      <c r="P5"/>
    </row>
    <row r="6" spans="1:14" s="3" customFormat="1" ht="15" customHeight="1">
      <c r="A6" s="17">
        <v>2</v>
      </c>
      <c r="B6" s="17">
        <v>19741</v>
      </c>
      <c r="C6" s="18" t="s">
        <v>23</v>
      </c>
      <c r="D6" s="17" t="s">
        <v>24</v>
      </c>
      <c r="E6" s="18" t="s">
        <v>8</v>
      </c>
      <c r="F6" s="17" t="s">
        <v>14</v>
      </c>
      <c r="G6" s="17">
        <f>SUM(I6:M6)</f>
        <v>159</v>
      </c>
      <c r="H6" s="14"/>
      <c r="I6" s="32">
        <v>5</v>
      </c>
      <c r="J6" s="32">
        <v>8</v>
      </c>
      <c r="K6" s="32">
        <v>6</v>
      </c>
      <c r="L6" s="20">
        <v>130</v>
      </c>
      <c r="M6" s="20">
        <v>10</v>
      </c>
      <c r="N6" s="8"/>
    </row>
    <row r="7" spans="1:14" s="3" customFormat="1" ht="15" customHeight="1">
      <c r="A7" s="17">
        <v>3</v>
      </c>
      <c r="B7" s="17">
        <v>22971</v>
      </c>
      <c r="C7" s="18" t="s">
        <v>25</v>
      </c>
      <c r="D7" s="17" t="s">
        <v>24</v>
      </c>
      <c r="E7" s="18" t="s">
        <v>17</v>
      </c>
      <c r="F7" s="17" t="s">
        <v>12</v>
      </c>
      <c r="G7" s="17">
        <f>SUM(I7:M7)</f>
        <v>110</v>
      </c>
      <c r="H7" s="14"/>
      <c r="I7" s="32"/>
      <c r="J7" s="32"/>
      <c r="K7" s="32"/>
      <c r="L7" s="20">
        <v>110</v>
      </c>
      <c r="M7" s="20"/>
      <c r="N7" s="8"/>
    </row>
    <row r="8" spans="1:14" s="3" customFormat="1" ht="15" customHeight="1">
      <c r="A8" s="17">
        <v>4</v>
      </c>
      <c r="B8" s="17">
        <v>23082</v>
      </c>
      <c r="C8" s="18" t="s">
        <v>26</v>
      </c>
      <c r="D8" s="17" t="s">
        <v>24</v>
      </c>
      <c r="E8" s="18" t="s">
        <v>8</v>
      </c>
      <c r="F8" s="17" t="s">
        <v>14</v>
      </c>
      <c r="G8" s="17">
        <f>SUM(I8:M8)</f>
        <v>95</v>
      </c>
      <c r="H8" s="14"/>
      <c r="I8" s="32"/>
      <c r="J8" s="32"/>
      <c r="K8" s="32"/>
      <c r="L8" s="20">
        <v>90</v>
      </c>
      <c r="M8" s="20">
        <v>5</v>
      </c>
      <c r="N8" s="8"/>
    </row>
    <row r="9" spans="1:14" s="3" customFormat="1" ht="15" customHeight="1">
      <c r="A9" s="17">
        <v>5</v>
      </c>
      <c r="B9" s="17">
        <v>23081</v>
      </c>
      <c r="C9" s="18" t="s">
        <v>27</v>
      </c>
      <c r="D9" s="17" t="s">
        <v>24</v>
      </c>
      <c r="E9" s="18" t="s">
        <v>8</v>
      </c>
      <c r="F9" s="17" t="s">
        <v>14</v>
      </c>
      <c r="G9" s="17">
        <f>SUM(I9:M9)</f>
        <v>85</v>
      </c>
      <c r="H9" s="14"/>
      <c r="I9" s="32"/>
      <c r="J9" s="32">
        <v>5</v>
      </c>
      <c r="K9" s="32"/>
      <c r="L9" s="20">
        <v>80</v>
      </c>
      <c r="M9" s="20"/>
      <c r="N9" s="8"/>
    </row>
    <row r="10" spans="1:14" ht="15" customHeight="1">
      <c r="A10" s="17"/>
      <c r="B10" s="17"/>
      <c r="C10" s="18"/>
      <c r="D10" s="17"/>
      <c r="E10" s="18"/>
      <c r="F10" s="17"/>
      <c r="G10" s="17"/>
      <c r="H10" s="6"/>
      <c r="I10" s="34"/>
      <c r="J10" s="34"/>
      <c r="K10" s="34"/>
      <c r="L10" s="20"/>
      <c r="M10" s="20"/>
      <c r="N10" s="9"/>
    </row>
    <row r="11" spans="1:14" ht="4.5" customHeight="1">
      <c r="A11" s="11"/>
      <c r="B11" s="12"/>
      <c r="C11" s="7"/>
      <c r="D11" s="7"/>
      <c r="E11" s="7"/>
      <c r="F11" s="13"/>
      <c r="G11" s="12"/>
      <c r="H11" s="7"/>
      <c r="I11" s="7"/>
      <c r="J11" s="7"/>
      <c r="K11" s="7"/>
      <c r="L11" s="15"/>
      <c r="M11" s="15"/>
      <c r="N11" s="10"/>
    </row>
    <row r="12" ht="4.5" customHeight="1">
      <c r="G12" s="2"/>
    </row>
  </sheetData>
  <sheetProtection password="DDBE" sheet="1"/>
  <mergeCells count="9">
    <mergeCell ref="A1:G1"/>
    <mergeCell ref="H1:H2"/>
    <mergeCell ref="L1:L2"/>
    <mergeCell ref="N1:N2"/>
    <mergeCell ref="A2:G2"/>
    <mergeCell ref="I1:I2"/>
    <mergeCell ref="J1:J2"/>
    <mergeCell ref="K1:K2"/>
    <mergeCell ref="M1:M2"/>
  </mergeCells>
  <conditionalFormatting sqref="B5:C9">
    <cfRule type="duplicateValues" priority="1" dxfId="0" stopIfTrue="1">
      <formula>AND(COUNTIF($B$5:$C$9,B5)&gt;1,NOT(ISBLANK(B5)))</formula>
    </cfRule>
    <cfRule type="duplicateValues" priority="3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="85" zoomScaleNormal="85" zoomScalePageLayoutView="0" workbookViewId="0" topLeftCell="A1">
      <selection activeCell="E18" sqref="E18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5" customWidth="1"/>
    <col min="11" max="11" width="6.7109375" style="21" bestFit="1" customWidth="1"/>
    <col min="12" max="12" width="6.7109375" style="21" customWidth="1"/>
    <col min="13" max="13" width="1.28515625" style="4" customWidth="1"/>
  </cols>
  <sheetData>
    <row r="1" spans="1:13" ht="91.5" customHeight="1">
      <c r="A1" s="46"/>
      <c r="B1" s="47"/>
      <c r="C1" s="47"/>
      <c r="D1" s="47"/>
      <c r="E1" s="47"/>
      <c r="F1" s="47"/>
      <c r="G1" s="48"/>
      <c r="H1" s="39"/>
      <c r="I1" s="37" t="s">
        <v>170</v>
      </c>
      <c r="J1" s="37" t="s">
        <v>185</v>
      </c>
      <c r="K1" s="37" t="s">
        <v>10</v>
      </c>
      <c r="L1" s="37" t="s">
        <v>174</v>
      </c>
      <c r="M1" s="36"/>
    </row>
    <row r="2" spans="1:13" s="3" customFormat="1" ht="39.75" customHeight="1">
      <c r="A2" s="40" t="s">
        <v>192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6"/>
    </row>
    <row r="3" spans="1:13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44643</v>
      </c>
      <c r="K3" s="27">
        <v>44744</v>
      </c>
      <c r="L3" s="27">
        <v>44772</v>
      </c>
      <c r="M3" s="25"/>
    </row>
    <row r="4" spans="1:13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7</v>
      </c>
      <c r="L4" s="19" t="s">
        <v>169</v>
      </c>
      <c r="M4" s="8"/>
    </row>
    <row r="5" spans="1:13" s="3" customFormat="1" ht="15" customHeight="1">
      <c r="A5" s="17">
        <v>1</v>
      </c>
      <c r="B5" s="17">
        <v>27245</v>
      </c>
      <c r="C5" s="18" t="s">
        <v>28</v>
      </c>
      <c r="D5" s="17" t="s">
        <v>21</v>
      </c>
      <c r="E5" s="18" t="s">
        <v>20</v>
      </c>
      <c r="F5" s="17" t="s">
        <v>13</v>
      </c>
      <c r="G5" s="17">
        <f>SUM(I5:L5)</f>
        <v>168</v>
      </c>
      <c r="H5" s="14"/>
      <c r="I5" s="32">
        <v>8</v>
      </c>
      <c r="J5" s="32">
        <v>10</v>
      </c>
      <c r="K5" s="20">
        <v>150</v>
      </c>
      <c r="L5" s="20"/>
      <c r="M5" s="8"/>
    </row>
    <row r="6" spans="1:13" s="3" customFormat="1" ht="15" customHeight="1">
      <c r="A6" s="17">
        <v>2</v>
      </c>
      <c r="B6" s="17">
        <v>35225</v>
      </c>
      <c r="C6" s="18" t="s">
        <v>30</v>
      </c>
      <c r="D6" s="17" t="s">
        <v>21</v>
      </c>
      <c r="E6" s="18" t="s">
        <v>29</v>
      </c>
      <c r="F6" s="17" t="s">
        <v>14</v>
      </c>
      <c r="G6" s="17">
        <f>SUM(I6:L6)</f>
        <v>130</v>
      </c>
      <c r="H6" s="14"/>
      <c r="I6" s="32"/>
      <c r="J6" s="32"/>
      <c r="K6" s="20">
        <v>130</v>
      </c>
      <c r="L6" s="20"/>
      <c r="M6" s="8"/>
    </row>
    <row r="7" spans="1:13" s="3" customFormat="1" ht="15" customHeight="1">
      <c r="A7" s="17">
        <v>3</v>
      </c>
      <c r="B7" s="17">
        <v>52121</v>
      </c>
      <c r="C7" s="18" t="s">
        <v>31</v>
      </c>
      <c r="D7" s="17" t="s">
        <v>21</v>
      </c>
      <c r="E7" s="18" t="s">
        <v>8</v>
      </c>
      <c r="F7" s="17" t="s">
        <v>9</v>
      </c>
      <c r="G7" s="17">
        <f>SUM(I7:L7)</f>
        <v>110</v>
      </c>
      <c r="H7" s="14"/>
      <c r="I7" s="32"/>
      <c r="J7" s="32"/>
      <c r="K7" s="20">
        <v>110</v>
      </c>
      <c r="L7" s="20"/>
      <c r="M7" s="8"/>
    </row>
    <row r="8" spans="1:13" s="3" customFormat="1" ht="15" customHeight="1">
      <c r="A8" s="17">
        <v>4</v>
      </c>
      <c r="B8" s="17">
        <v>31671</v>
      </c>
      <c r="C8" s="18" t="s">
        <v>32</v>
      </c>
      <c r="D8" s="17" t="s">
        <v>21</v>
      </c>
      <c r="E8" s="18" t="s">
        <v>8</v>
      </c>
      <c r="F8" s="17" t="s">
        <v>14</v>
      </c>
      <c r="G8" s="17">
        <f>SUM(I8:L8)</f>
        <v>98</v>
      </c>
      <c r="H8" s="14"/>
      <c r="I8" s="32">
        <v>4</v>
      </c>
      <c r="J8" s="32"/>
      <c r="K8" s="20">
        <v>90</v>
      </c>
      <c r="L8" s="20">
        <v>4</v>
      </c>
      <c r="M8" s="8"/>
    </row>
    <row r="9" spans="1:13" s="3" customFormat="1" ht="15" customHeight="1">
      <c r="A9" s="17">
        <v>5</v>
      </c>
      <c r="B9" s="17">
        <v>19245</v>
      </c>
      <c r="C9" s="18" t="s">
        <v>33</v>
      </c>
      <c r="D9" s="17" t="s">
        <v>21</v>
      </c>
      <c r="E9" s="18" t="s">
        <v>17</v>
      </c>
      <c r="F9" s="17" t="s">
        <v>12</v>
      </c>
      <c r="G9" s="17">
        <f>SUM(I9:L9)</f>
        <v>80</v>
      </c>
      <c r="H9" s="14"/>
      <c r="I9" s="32"/>
      <c r="J9" s="32"/>
      <c r="K9" s="20">
        <v>80</v>
      </c>
      <c r="L9" s="20"/>
      <c r="M9" s="8"/>
    </row>
    <row r="10" spans="1:13" ht="15" customHeight="1">
      <c r="A10" s="17"/>
      <c r="B10" s="17"/>
      <c r="C10" s="18"/>
      <c r="D10" s="17"/>
      <c r="E10" s="18"/>
      <c r="F10" s="17"/>
      <c r="G10" s="17"/>
      <c r="H10" s="6"/>
      <c r="I10" s="34"/>
      <c r="J10" s="34"/>
      <c r="K10" s="20"/>
      <c r="L10" s="20"/>
      <c r="M10" s="9"/>
    </row>
    <row r="11" spans="1:13" ht="4.5" customHeight="1">
      <c r="A11" s="11"/>
      <c r="B11" s="12"/>
      <c r="C11" s="7"/>
      <c r="D11" s="7"/>
      <c r="E11" s="7"/>
      <c r="F11" s="13"/>
      <c r="G11" s="12"/>
      <c r="H11" s="7"/>
      <c r="I11" s="7"/>
      <c r="J11" s="7"/>
      <c r="K11" s="15"/>
      <c r="L11" s="15"/>
      <c r="M11" s="10"/>
    </row>
    <row r="12" spans="7:10" ht="4.5" customHeight="1">
      <c r="G12" s="2"/>
      <c r="J12" s="4"/>
    </row>
    <row r="13" ht="13.5">
      <c r="J13" s="4"/>
    </row>
    <row r="14" ht="13.5">
      <c r="J14" s="4"/>
    </row>
    <row r="15" ht="13.5">
      <c r="J15" s="4"/>
    </row>
    <row r="16" ht="13.5">
      <c r="J16" s="4"/>
    </row>
    <row r="17" ht="13.5">
      <c r="J17" s="4"/>
    </row>
    <row r="18" ht="13.5">
      <c r="J18" s="4"/>
    </row>
    <row r="19" ht="13.5">
      <c r="J19" s="4"/>
    </row>
    <row r="20" ht="13.5">
      <c r="J20" s="4"/>
    </row>
    <row r="21" ht="13.5">
      <c r="J21" s="4"/>
    </row>
    <row r="22" ht="13.5">
      <c r="J22" s="4"/>
    </row>
    <row r="23" ht="13.5">
      <c r="J23" s="4"/>
    </row>
    <row r="24" ht="13.5">
      <c r="J24" s="4"/>
    </row>
    <row r="25" ht="13.5">
      <c r="J25" s="4"/>
    </row>
    <row r="26" ht="13.5">
      <c r="J26" s="4"/>
    </row>
    <row r="27" ht="13.5">
      <c r="J27" s="4"/>
    </row>
    <row r="28" ht="13.5">
      <c r="J28" s="4"/>
    </row>
    <row r="29" ht="13.5">
      <c r="J29" s="4"/>
    </row>
    <row r="30" ht="13.5">
      <c r="J30" s="4"/>
    </row>
    <row r="31" ht="13.5">
      <c r="J31" s="4"/>
    </row>
    <row r="32" ht="13.5">
      <c r="J32" s="4"/>
    </row>
    <row r="33" ht="13.5">
      <c r="J33" s="4"/>
    </row>
    <row r="34" ht="13.5">
      <c r="J34" s="4"/>
    </row>
    <row r="35" ht="13.5">
      <c r="J35" s="4"/>
    </row>
    <row r="36" ht="13.5">
      <c r="J36" s="4"/>
    </row>
    <row r="37" ht="13.5">
      <c r="J37" s="4"/>
    </row>
    <row r="38" ht="13.5">
      <c r="J38" s="4"/>
    </row>
    <row r="39" ht="13.5">
      <c r="J39" s="4"/>
    </row>
    <row r="40" ht="13.5">
      <c r="J40" s="4"/>
    </row>
    <row r="41" ht="13.5">
      <c r="J41" s="4"/>
    </row>
    <row r="42" ht="13.5">
      <c r="J42" s="4"/>
    </row>
    <row r="43" ht="13.5">
      <c r="J43" s="4"/>
    </row>
    <row r="44" ht="13.5">
      <c r="J44" s="4"/>
    </row>
    <row r="45" ht="13.5">
      <c r="J45" s="4"/>
    </row>
    <row r="46" ht="13.5">
      <c r="J46" s="4"/>
    </row>
    <row r="47" ht="13.5">
      <c r="J47" s="4"/>
    </row>
    <row r="48" ht="13.5">
      <c r="J48" s="4"/>
    </row>
    <row r="49" ht="13.5">
      <c r="J49" s="4"/>
    </row>
    <row r="50" ht="13.5">
      <c r="J50" s="4"/>
    </row>
    <row r="51" ht="13.5">
      <c r="J51" s="4"/>
    </row>
    <row r="52" ht="13.5">
      <c r="J52" s="4"/>
    </row>
  </sheetData>
  <sheetProtection password="DDBE" sheet="1"/>
  <mergeCells count="8">
    <mergeCell ref="H1:H2"/>
    <mergeCell ref="K1:K2"/>
    <mergeCell ref="M1:M2"/>
    <mergeCell ref="A2:G2"/>
    <mergeCell ref="A1:G1"/>
    <mergeCell ref="I1:I2"/>
    <mergeCell ref="L1:L2"/>
    <mergeCell ref="J1:J2"/>
  </mergeCells>
  <conditionalFormatting sqref="B5:C9">
    <cfRule type="duplicateValues" priority="1" dxfId="0" stopIfTrue="1">
      <formula>AND(COUNTIF($B$5:$C$9,B5)&gt;1,NOT(ISBLANK(B5)))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="90" zoomScaleNormal="90" zoomScalePageLayoutView="0" workbookViewId="0" topLeftCell="A1">
      <selection activeCell="D18" sqref="D18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54.421875" style="0" customWidth="1"/>
    <col min="6" max="6" width="6.00390625" style="1" customWidth="1"/>
    <col min="7" max="7" width="7.00390625" style="0" customWidth="1"/>
    <col min="8" max="8" width="0.85546875" style="4" customWidth="1"/>
    <col min="9" max="11" width="6.7109375" style="4" customWidth="1"/>
    <col min="12" max="13" width="6.7109375" style="21" customWidth="1"/>
    <col min="14" max="14" width="1.28515625" style="4" customWidth="1"/>
  </cols>
  <sheetData>
    <row r="1" spans="1:14" ht="91.5" customHeight="1">
      <c r="A1" s="46"/>
      <c r="B1" s="47"/>
      <c r="C1" s="47"/>
      <c r="D1" s="47"/>
      <c r="E1" s="47"/>
      <c r="F1" s="47"/>
      <c r="G1" s="48"/>
      <c r="H1" s="39"/>
      <c r="I1" s="37" t="s">
        <v>170</v>
      </c>
      <c r="J1" s="37" t="s">
        <v>171</v>
      </c>
      <c r="K1" s="37" t="s">
        <v>172</v>
      </c>
      <c r="L1" s="37" t="s">
        <v>10</v>
      </c>
      <c r="M1" s="37" t="s">
        <v>174</v>
      </c>
      <c r="N1" s="36"/>
    </row>
    <row r="2" spans="1:14" s="3" customFormat="1" ht="39.75" customHeight="1">
      <c r="A2" s="40" t="s">
        <v>193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6"/>
    </row>
    <row r="3" spans="1:14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44744</v>
      </c>
      <c r="M3" s="27">
        <v>44772</v>
      </c>
      <c r="N3" s="25"/>
    </row>
    <row r="4" spans="1:1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19" t="s">
        <v>7</v>
      </c>
      <c r="M4" s="19" t="s">
        <v>169</v>
      </c>
      <c r="N4" s="8"/>
    </row>
    <row r="5" spans="1:14" s="3" customFormat="1" ht="15" customHeight="1">
      <c r="A5" s="17">
        <v>1</v>
      </c>
      <c r="B5" s="17">
        <v>55635</v>
      </c>
      <c r="C5" s="18" t="s">
        <v>41</v>
      </c>
      <c r="D5" s="17" t="s">
        <v>46</v>
      </c>
      <c r="E5" s="18" t="s">
        <v>19</v>
      </c>
      <c r="F5" s="17" t="s">
        <v>14</v>
      </c>
      <c r="G5" s="17">
        <f>SUM(I5:M5)</f>
        <v>168</v>
      </c>
      <c r="H5" s="14"/>
      <c r="I5" s="32">
        <v>10</v>
      </c>
      <c r="J5" s="32">
        <v>10</v>
      </c>
      <c r="K5" s="32">
        <v>10</v>
      </c>
      <c r="L5" s="20">
        <v>130</v>
      </c>
      <c r="M5" s="20">
        <v>8</v>
      </c>
      <c r="N5" s="8"/>
    </row>
    <row r="6" spans="1:14" s="3" customFormat="1" ht="15" customHeight="1">
      <c r="A6" s="17">
        <v>2</v>
      </c>
      <c r="B6" s="17">
        <v>51993</v>
      </c>
      <c r="C6" s="28" t="s">
        <v>40</v>
      </c>
      <c r="D6" s="17" t="s">
        <v>46</v>
      </c>
      <c r="E6" s="18" t="s">
        <v>17</v>
      </c>
      <c r="F6" s="17" t="s">
        <v>12</v>
      </c>
      <c r="G6" s="17">
        <f>SUM(I6:M6)</f>
        <v>150</v>
      </c>
      <c r="H6" s="14"/>
      <c r="I6" s="32"/>
      <c r="J6" s="32"/>
      <c r="K6" s="32"/>
      <c r="L6" s="20">
        <v>150</v>
      </c>
      <c r="M6" s="20"/>
      <c r="N6" s="8"/>
    </row>
    <row r="7" spans="1:14" s="3" customFormat="1" ht="15" customHeight="1">
      <c r="A7" s="17">
        <v>3</v>
      </c>
      <c r="B7" s="17">
        <v>54990</v>
      </c>
      <c r="C7" s="18" t="s">
        <v>42</v>
      </c>
      <c r="D7" s="17" t="s">
        <v>46</v>
      </c>
      <c r="E7" s="18" t="s">
        <v>8</v>
      </c>
      <c r="F7" s="17" t="s">
        <v>14</v>
      </c>
      <c r="G7" s="17">
        <f>SUM(I7:M7)</f>
        <v>140</v>
      </c>
      <c r="H7" s="14"/>
      <c r="I7" s="32">
        <v>8</v>
      </c>
      <c r="J7" s="32">
        <v>8</v>
      </c>
      <c r="K7" s="32">
        <v>8</v>
      </c>
      <c r="L7" s="20">
        <v>110</v>
      </c>
      <c r="M7" s="20">
        <v>6</v>
      </c>
      <c r="N7" s="8"/>
    </row>
    <row r="8" spans="1:14" s="3" customFormat="1" ht="15" customHeight="1">
      <c r="A8" s="17">
        <v>5</v>
      </c>
      <c r="B8" s="17">
        <v>50659</v>
      </c>
      <c r="C8" s="18" t="s">
        <v>44</v>
      </c>
      <c r="D8" s="17" t="s">
        <v>46</v>
      </c>
      <c r="E8" s="18" t="s">
        <v>34</v>
      </c>
      <c r="F8" s="17" t="s">
        <v>9</v>
      </c>
      <c r="G8" s="17">
        <f>SUM(I8:M8)</f>
        <v>92</v>
      </c>
      <c r="H8" s="14"/>
      <c r="I8" s="32"/>
      <c r="J8" s="32">
        <v>6</v>
      </c>
      <c r="K8" s="32">
        <v>6</v>
      </c>
      <c r="L8" s="20">
        <v>80</v>
      </c>
      <c r="M8" s="20"/>
      <c r="N8" s="8"/>
    </row>
    <row r="9" spans="1:14" s="3" customFormat="1" ht="15" customHeight="1">
      <c r="A9" s="17">
        <v>4</v>
      </c>
      <c r="B9" s="17">
        <v>57111</v>
      </c>
      <c r="C9" s="18" t="s">
        <v>43</v>
      </c>
      <c r="D9" s="17" t="s">
        <v>46</v>
      </c>
      <c r="E9" s="18" t="s">
        <v>45</v>
      </c>
      <c r="F9" s="17" t="s">
        <v>16</v>
      </c>
      <c r="G9" s="17">
        <f>SUM(I9:M9)</f>
        <v>90</v>
      </c>
      <c r="H9" s="14"/>
      <c r="I9" s="32"/>
      <c r="J9" s="32"/>
      <c r="K9" s="32"/>
      <c r="L9" s="20">
        <v>90</v>
      </c>
      <c r="M9" s="20"/>
      <c r="N9" s="8"/>
    </row>
    <row r="10" spans="1:14" ht="15" customHeight="1">
      <c r="A10" s="17"/>
      <c r="B10" s="17"/>
      <c r="C10" s="18"/>
      <c r="D10" s="17"/>
      <c r="E10" s="18"/>
      <c r="F10" s="17"/>
      <c r="G10" s="17"/>
      <c r="H10" s="6"/>
      <c r="I10" s="33"/>
      <c r="J10" s="33"/>
      <c r="K10" s="33"/>
      <c r="L10" s="20"/>
      <c r="M10" s="20"/>
      <c r="N10" s="9"/>
    </row>
    <row r="11" spans="1:14" ht="4.5" customHeight="1">
      <c r="A11" s="11"/>
      <c r="B11" s="12"/>
      <c r="C11" s="7"/>
      <c r="D11" s="7"/>
      <c r="E11" s="7"/>
      <c r="F11" s="13"/>
      <c r="G11" s="12"/>
      <c r="H11" s="7"/>
      <c r="I11" s="7"/>
      <c r="J11" s="7"/>
      <c r="K11" s="7"/>
      <c r="L11" s="15"/>
      <c r="M11" s="15"/>
      <c r="N11" s="10"/>
    </row>
    <row r="12" ht="4.5" customHeight="1">
      <c r="G12" s="2"/>
    </row>
  </sheetData>
  <sheetProtection password="DDBE" sheet="1"/>
  <mergeCells count="9">
    <mergeCell ref="H1:H2"/>
    <mergeCell ref="L1:L2"/>
    <mergeCell ref="N1:N2"/>
    <mergeCell ref="A1:G1"/>
    <mergeCell ref="A2:G2"/>
    <mergeCell ref="I1:I2"/>
    <mergeCell ref="K1:K2"/>
    <mergeCell ref="J1:J2"/>
    <mergeCell ref="M1:M2"/>
  </mergeCells>
  <conditionalFormatting sqref="B5:C9">
    <cfRule type="duplicateValues" priority="1" dxfId="0" stopIfTrue="1">
      <formula>AND(COUNTIF($B$5:$C$9,B5)&gt;1,NOT(ISBLANK(B5)))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53.57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0" width="6.7109375" style="4" customWidth="1"/>
    <col min="11" max="11" width="6.7109375" style="21" bestFit="1" customWidth="1"/>
    <col min="12" max="12" width="6.7109375" style="21" customWidth="1"/>
    <col min="13" max="13" width="1.28515625" style="4" customWidth="1"/>
  </cols>
  <sheetData>
    <row r="1" spans="1:13" ht="91.5" customHeight="1">
      <c r="A1" s="46"/>
      <c r="B1" s="47"/>
      <c r="C1" s="47"/>
      <c r="D1" s="47"/>
      <c r="E1" s="47"/>
      <c r="F1" s="47"/>
      <c r="G1" s="48"/>
      <c r="H1" s="39"/>
      <c r="I1" s="37" t="s">
        <v>156</v>
      </c>
      <c r="J1" s="37" t="s">
        <v>168</v>
      </c>
      <c r="K1" s="37" t="s">
        <v>10</v>
      </c>
      <c r="L1" s="37" t="s">
        <v>174</v>
      </c>
      <c r="M1" s="36"/>
    </row>
    <row r="2" spans="1:13" s="3" customFormat="1" ht="39.75" customHeight="1">
      <c r="A2" s="40" t="s">
        <v>194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6"/>
    </row>
    <row r="3" spans="1:13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44632</v>
      </c>
      <c r="J3" s="27">
        <v>45059</v>
      </c>
      <c r="K3" s="27">
        <v>44744</v>
      </c>
      <c r="L3" s="27">
        <v>44772</v>
      </c>
      <c r="M3" s="25"/>
    </row>
    <row r="4" spans="1:13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29" t="s">
        <v>157</v>
      </c>
      <c r="J4" s="31" t="s">
        <v>169</v>
      </c>
      <c r="K4" s="19" t="s">
        <v>7</v>
      </c>
      <c r="L4" s="19" t="s">
        <v>169</v>
      </c>
      <c r="M4" s="8"/>
    </row>
    <row r="5" spans="1:13" s="3" customFormat="1" ht="15" customHeight="1">
      <c r="A5" s="17">
        <v>1</v>
      </c>
      <c r="B5" s="17">
        <v>55087</v>
      </c>
      <c r="C5" s="28" t="s">
        <v>48</v>
      </c>
      <c r="D5" s="17" t="s">
        <v>47</v>
      </c>
      <c r="E5" s="18" t="s">
        <v>8</v>
      </c>
      <c r="F5" s="17" t="s">
        <v>15</v>
      </c>
      <c r="G5" s="17">
        <f>SUM(I5:L5)</f>
        <v>235</v>
      </c>
      <c r="H5" s="14"/>
      <c r="I5" s="30">
        <v>75</v>
      </c>
      <c r="J5" s="30">
        <v>10</v>
      </c>
      <c r="K5" s="20">
        <v>150</v>
      </c>
      <c r="L5" s="20"/>
      <c r="M5" s="8"/>
    </row>
    <row r="6" spans="1:13" s="3" customFormat="1" ht="15" customHeight="1">
      <c r="A6" s="17">
        <v>2</v>
      </c>
      <c r="B6" s="17">
        <v>57042</v>
      </c>
      <c r="C6" s="18" t="s">
        <v>49</v>
      </c>
      <c r="D6" s="17" t="s">
        <v>47</v>
      </c>
      <c r="E6" s="18" t="s">
        <v>52</v>
      </c>
      <c r="F6" s="17" t="s">
        <v>14</v>
      </c>
      <c r="G6" s="17">
        <f>SUM(I6:L6)</f>
        <v>140</v>
      </c>
      <c r="H6" s="14"/>
      <c r="I6" s="30"/>
      <c r="J6" s="30"/>
      <c r="K6" s="20">
        <v>130</v>
      </c>
      <c r="L6" s="20">
        <v>10</v>
      </c>
      <c r="M6" s="8"/>
    </row>
    <row r="7" spans="1:13" s="3" customFormat="1" ht="15" customHeight="1">
      <c r="A7" s="17">
        <v>3</v>
      </c>
      <c r="B7" s="17">
        <v>57377</v>
      </c>
      <c r="C7" s="18" t="s">
        <v>50</v>
      </c>
      <c r="D7" s="17" t="s">
        <v>47</v>
      </c>
      <c r="E7" s="18" t="s">
        <v>53</v>
      </c>
      <c r="F7" s="17" t="s">
        <v>12</v>
      </c>
      <c r="G7" s="17">
        <f>SUM(I7:L7)</f>
        <v>110</v>
      </c>
      <c r="H7" s="14"/>
      <c r="I7" s="30"/>
      <c r="J7" s="30"/>
      <c r="K7" s="20">
        <v>110</v>
      </c>
      <c r="L7" s="20"/>
      <c r="M7" s="8"/>
    </row>
    <row r="8" spans="1:13" s="3" customFormat="1" ht="15" customHeight="1">
      <c r="A8" s="17">
        <v>4</v>
      </c>
      <c r="B8" s="17">
        <v>51774</v>
      </c>
      <c r="C8" s="18" t="s">
        <v>51</v>
      </c>
      <c r="D8" s="17" t="s">
        <v>47</v>
      </c>
      <c r="E8" s="18" t="s">
        <v>54</v>
      </c>
      <c r="F8" s="17" t="s">
        <v>12</v>
      </c>
      <c r="G8" s="17">
        <f>SUM(I8:L8)</f>
        <v>90</v>
      </c>
      <c r="H8" s="14"/>
      <c r="I8" s="30"/>
      <c r="J8" s="30"/>
      <c r="K8" s="20">
        <v>90</v>
      </c>
      <c r="L8" s="20"/>
      <c r="M8" s="8"/>
    </row>
    <row r="9" spans="1:13" s="3" customFormat="1" ht="15" customHeight="1">
      <c r="A9" s="17">
        <v>5</v>
      </c>
      <c r="B9" s="17">
        <v>54627</v>
      </c>
      <c r="C9" s="18" t="s">
        <v>158</v>
      </c>
      <c r="D9" s="17" t="s">
        <v>47</v>
      </c>
      <c r="E9" s="18" t="s">
        <v>8</v>
      </c>
      <c r="F9" s="17" t="s">
        <v>15</v>
      </c>
      <c r="G9" s="17">
        <f>SUM(I9:L9)</f>
        <v>55</v>
      </c>
      <c r="H9" s="14"/>
      <c r="I9" s="30">
        <v>55</v>
      </c>
      <c r="J9" s="30"/>
      <c r="K9" s="20"/>
      <c r="L9" s="20"/>
      <c r="M9" s="8"/>
    </row>
    <row r="10" spans="1:13" ht="15" customHeight="1">
      <c r="A10" s="17"/>
      <c r="B10" s="17"/>
      <c r="C10" s="18"/>
      <c r="D10" s="17"/>
      <c r="E10" s="18"/>
      <c r="F10" s="17"/>
      <c r="G10" s="17"/>
      <c r="H10" s="6"/>
      <c r="I10" s="30"/>
      <c r="J10" s="30"/>
      <c r="K10" s="20"/>
      <c r="L10" s="20"/>
      <c r="M10" s="9"/>
    </row>
    <row r="11" spans="1:13" ht="4.5" customHeight="1">
      <c r="A11" s="11"/>
      <c r="B11" s="12"/>
      <c r="C11" s="7"/>
      <c r="D11" s="7"/>
      <c r="E11" s="7"/>
      <c r="F11" s="13"/>
      <c r="G11" s="12"/>
      <c r="H11" s="7"/>
      <c r="I11" s="7"/>
      <c r="J11" s="7"/>
      <c r="K11" s="15"/>
      <c r="L11" s="15"/>
      <c r="M11" s="10"/>
    </row>
    <row r="12" ht="4.5" customHeight="1">
      <c r="G12" s="2"/>
    </row>
  </sheetData>
  <sheetProtection password="DDBE" sheet="1"/>
  <mergeCells count="8">
    <mergeCell ref="H1:H2"/>
    <mergeCell ref="K1:K2"/>
    <mergeCell ref="M1:M2"/>
    <mergeCell ref="A1:G1"/>
    <mergeCell ref="A2:G2"/>
    <mergeCell ref="I1:I2"/>
    <mergeCell ref="J1:J2"/>
    <mergeCell ref="L1:L2"/>
  </mergeCells>
  <conditionalFormatting sqref="B5:C9">
    <cfRule type="duplicateValues" priority="1" dxfId="0" stopIfTrue="1">
      <formula>AND(COUNTIF($B$5:$C$9,B5)&gt;1,NOT(ISBLANK(B5)))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5"/>
  <sheetViews>
    <sheetView zoomScale="90" zoomScaleNormal="90" zoomScalePageLayoutView="0" workbookViewId="0" topLeftCell="A1">
      <selection activeCell="C26" sqref="C26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52.0039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35" customWidth="1"/>
    <col min="10" max="13" width="6.7109375" style="4" customWidth="1"/>
    <col min="14" max="15" width="6.7109375" style="35" customWidth="1"/>
    <col min="16" max="19" width="6.7109375" style="21" customWidth="1"/>
    <col min="20" max="20" width="1.28515625" style="4" customWidth="1"/>
  </cols>
  <sheetData>
    <row r="1" spans="1:20" ht="91.5" customHeight="1">
      <c r="A1" s="46"/>
      <c r="B1" s="47"/>
      <c r="C1" s="47"/>
      <c r="D1" s="47"/>
      <c r="E1" s="47"/>
      <c r="F1" s="47"/>
      <c r="G1" s="48"/>
      <c r="H1" s="39"/>
      <c r="I1" s="37" t="s">
        <v>183</v>
      </c>
      <c r="J1" s="37" t="s">
        <v>170</v>
      </c>
      <c r="K1" s="37" t="s">
        <v>171</v>
      </c>
      <c r="L1" s="37" t="s">
        <v>172</v>
      </c>
      <c r="M1" s="37" t="s">
        <v>156</v>
      </c>
      <c r="N1" s="37" t="s">
        <v>185</v>
      </c>
      <c r="O1" s="37" t="s">
        <v>184</v>
      </c>
      <c r="P1" s="37" t="s">
        <v>10</v>
      </c>
      <c r="Q1" s="37" t="s">
        <v>174</v>
      </c>
      <c r="R1" s="37" t="s">
        <v>179</v>
      </c>
      <c r="S1" s="37" t="s">
        <v>188</v>
      </c>
      <c r="T1" s="36"/>
    </row>
    <row r="2" spans="1:20" s="3" customFormat="1" ht="39.75" customHeight="1">
      <c r="A2" s="40" t="s">
        <v>195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6"/>
    </row>
    <row r="3" spans="1:2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44576</v>
      </c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44688</v>
      </c>
      <c r="P3" s="27">
        <v>44744</v>
      </c>
      <c r="Q3" s="27">
        <v>44772</v>
      </c>
      <c r="R3" s="27">
        <v>44793</v>
      </c>
      <c r="S3" s="27">
        <v>44800</v>
      </c>
      <c r="T3" s="25"/>
    </row>
    <row r="4" spans="1:2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19" t="s">
        <v>169</v>
      </c>
      <c r="M4" s="29" t="s">
        <v>157</v>
      </c>
      <c r="N4" s="19" t="s">
        <v>169</v>
      </c>
      <c r="O4" s="19" t="s">
        <v>169</v>
      </c>
      <c r="P4" s="19" t="s">
        <v>7</v>
      </c>
      <c r="Q4" s="19" t="s">
        <v>169</v>
      </c>
      <c r="R4" s="19" t="s">
        <v>180</v>
      </c>
      <c r="S4" s="19" t="s">
        <v>180</v>
      </c>
      <c r="T4" s="8"/>
    </row>
    <row r="5" spans="1:20" s="3" customFormat="1" ht="15" customHeight="1">
      <c r="A5" s="17">
        <v>1</v>
      </c>
      <c r="B5" s="17">
        <v>45962</v>
      </c>
      <c r="C5" s="18" t="s">
        <v>59</v>
      </c>
      <c r="D5" s="17" t="s">
        <v>55</v>
      </c>
      <c r="E5" s="18" t="s">
        <v>8</v>
      </c>
      <c r="F5" s="17" t="s">
        <v>13</v>
      </c>
      <c r="G5" s="17">
        <f>SUM(I5:S5)</f>
        <v>219</v>
      </c>
      <c r="H5" s="14"/>
      <c r="I5" s="32"/>
      <c r="J5" s="32"/>
      <c r="K5" s="32"/>
      <c r="L5" s="32"/>
      <c r="M5" s="30">
        <v>75</v>
      </c>
      <c r="N5" s="32">
        <v>10</v>
      </c>
      <c r="O5" s="32"/>
      <c r="P5" s="20">
        <v>90</v>
      </c>
      <c r="Q5" s="20">
        <v>4</v>
      </c>
      <c r="R5" s="20">
        <v>40</v>
      </c>
      <c r="S5" s="20"/>
      <c r="T5" s="8"/>
    </row>
    <row r="6" spans="1:20" s="3" customFormat="1" ht="15" customHeight="1">
      <c r="A6" s="17">
        <v>2</v>
      </c>
      <c r="B6" s="17">
        <v>51802</v>
      </c>
      <c r="C6" s="28" t="s">
        <v>56</v>
      </c>
      <c r="D6" s="17" t="s">
        <v>55</v>
      </c>
      <c r="E6" s="18" t="s">
        <v>8</v>
      </c>
      <c r="F6" s="17" t="s">
        <v>14</v>
      </c>
      <c r="G6" s="17">
        <f aca="true" t="shared" si="0" ref="G6:G13">SUM(I6:S6)</f>
        <v>188</v>
      </c>
      <c r="H6" s="14"/>
      <c r="I6" s="32"/>
      <c r="J6" s="32">
        <v>10</v>
      </c>
      <c r="K6" s="32">
        <v>8</v>
      </c>
      <c r="L6" s="32">
        <v>10</v>
      </c>
      <c r="M6" s="30"/>
      <c r="N6" s="32"/>
      <c r="O6" s="32"/>
      <c r="P6" s="20">
        <v>150</v>
      </c>
      <c r="Q6" s="20">
        <v>10</v>
      </c>
      <c r="R6" s="20"/>
      <c r="S6" s="20"/>
      <c r="T6" s="8"/>
    </row>
    <row r="7" spans="1:20" s="3" customFormat="1" ht="15" customHeight="1">
      <c r="A7" s="17">
        <v>3</v>
      </c>
      <c r="B7" s="17">
        <v>39333</v>
      </c>
      <c r="C7" s="18" t="s">
        <v>57</v>
      </c>
      <c r="D7" s="17" t="s">
        <v>55</v>
      </c>
      <c r="E7" s="18" t="s">
        <v>8</v>
      </c>
      <c r="F7" s="17" t="s">
        <v>14</v>
      </c>
      <c r="G7" s="17">
        <f t="shared" si="0"/>
        <v>160</v>
      </c>
      <c r="H7" s="14"/>
      <c r="I7" s="32"/>
      <c r="J7" s="32">
        <v>8</v>
      </c>
      <c r="K7" s="32">
        <v>6</v>
      </c>
      <c r="L7" s="32">
        <v>8</v>
      </c>
      <c r="M7" s="30"/>
      <c r="N7" s="32"/>
      <c r="O7" s="32"/>
      <c r="P7" s="20">
        <v>130</v>
      </c>
      <c r="Q7" s="20">
        <v>8</v>
      </c>
      <c r="R7" s="20"/>
      <c r="S7" s="20"/>
      <c r="T7" s="8"/>
    </row>
    <row r="8" spans="1:20" s="3" customFormat="1" ht="15" customHeight="1">
      <c r="A8" s="17">
        <v>4</v>
      </c>
      <c r="B8" s="17">
        <v>55555</v>
      </c>
      <c r="C8" s="18" t="s">
        <v>62</v>
      </c>
      <c r="D8" s="17" t="s">
        <v>55</v>
      </c>
      <c r="E8" s="18" t="s">
        <v>8</v>
      </c>
      <c r="F8" s="17" t="s">
        <v>66</v>
      </c>
      <c r="G8" s="17">
        <f t="shared" si="0"/>
        <v>145</v>
      </c>
      <c r="H8" s="14"/>
      <c r="I8" s="32">
        <v>8</v>
      </c>
      <c r="J8" s="32"/>
      <c r="K8" s="32"/>
      <c r="L8" s="32"/>
      <c r="M8" s="30">
        <v>65</v>
      </c>
      <c r="N8" s="32"/>
      <c r="O8" s="32">
        <v>6</v>
      </c>
      <c r="P8" s="20">
        <v>60</v>
      </c>
      <c r="Q8" s="20"/>
      <c r="R8" s="20"/>
      <c r="S8" s="20">
        <v>6</v>
      </c>
      <c r="T8" s="8"/>
    </row>
    <row r="9" spans="1:20" s="3" customFormat="1" ht="15" customHeight="1">
      <c r="A9" s="17">
        <v>5</v>
      </c>
      <c r="B9" s="17">
        <v>47085</v>
      </c>
      <c r="C9" s="18" t="s">
        <v>58</v>
      </c>
      <c r="D9" s="17" t="s">
        <v>55</v>
      </c>
      <c r="E9" s="18" t="s">
        <v>45</v>
      </c>
      <c r="F9" s="17" t="s">
        <v>16</v>
      </c>
      <c r="G9" s="17">
        <f t="shared" si="0"/>
        <v>110</v>
      </c>
      <c r="H9" s="14"/>
      <c r="I9" s="32"/>
      <c r="J9" s="32"/>
      <c r="K9" s="32"/>
      <c r="L9" s="32"/>
      <c r="M9" s="30"/>
      <c r="N9" s="32"/>
      <c r="O9" s="32"/>
      <c r="P9" s="20">
        <v>110</v>
      </c>
      <c r="Q9" s="20"/>
      <c r="R9" s="20"/>
      <c r="S9" s="20"/>
      <c r="T9" s="8"/>
    </row>
    <row r="10" spans="1:20" s="3" customFormat="1" ht="15" customHeight="1">
      <c r="A10" s="17">
        <v>6</v>
      </c>
      <c r="B10" s="17">
        <v>51420</v>
      </c>
      <c r="C10" s="18" t="s">
        <v>60</v>
      </c>
      <c r="D10" s="17" t="s">
        <v>55</v>
      </c>
      <c r="E10" s="18" t="s">
        <v>8</v>
      </c>
      <c r="F10" s="17" t="s">
        <v>11</v>
      </c>
      <c r="G10" s="17">
        <f t="shared" si="0"/>
        <v>83</v>
      </c>
      <c r="H10" s="14"/>
      <c r="I10" s="32"/>
      <c r="J10" s="32">
        <v>3</v>
      </c>
      <c r="K10" s="32"/>
      <c r="L10" s="32"/>
      <c r="M10" s="30"/>
      <c r="N10" s="32"/>
      <c r="O10" s="32"/>
      <c r="P10" s="20">
        <v>80</v>
      </c>
      <c r="Q10" s="20"/>
      <c r="R10" s="20"/>
      <c r="S10" s="20"/>
      <c r="T10" s="8"/>
    </row>
    <row r="11" spans="1:20" s="3" customFormat="1" ht="15" customHeight="1">
      <c r="A11" s="17">
        <v>7</v>
      </c>
      <c r="B11" s="17">
        <v>57113</v>
      </c>
      <c r="C11" s="18" t="s">
        <v>61</v>
      </c>
      <c r="D11" s="17" t="s">
        <v>55</v>
      </c>
      <c r="E11" s="18" t="s">
        <v>45</v>
      </c>
      <c r="F11" s="17" t="s">
        <v>16</v>
      </c>
      <c r="G11" s="17">
        <f t="shared" si="0"/>
        <v>70</v>
      </c>
      <c r="H11" s="14"/>
      <c r="I11" s="32"/>
      <c r="J11" s="32"/>
      <c r="K11" s="32"/>
      <c r="L11" s="32"/>
      <c r="M11" s="30"/>
      <c r="N11" s="32"/>
      <c r="O11" s="32"/>
      <c r="P11" s="20">
        <v>70</v>
      </c>
      <c r="Q11" s="20"/>
      <c r="R11" s="20"/>
      <c r="S11" s="20"/>
      <c r="T11" s="8"/>
    </row>
    <row r="12" spans="1:20" s="3" customFormat="1" ht="15" customHeight="1">
      <c r="A12" s="17">
        <v>8</v>
      </c>
      <c r="B12" s="17">
        <v>52072</v>
      </c>
      <c r="C12" s="18" t="s">
        <v>63</v>
      </c>
      <c r="D12" s="17" t="s">
        <v>55</v>
      </c>
      <c r="E12" s="18" t="s">
        <v>54</v>
      </c>
      <c r="F12" s="17" t="s">
        <v>12</v>
      </c>
      <c r="G12" s="17">
        <f t="shared" si="0"/>
        <v>30</v>
      </c>
      <c r="H12" s="14"/>
      <c r="I12" s="32"/>
      <c r="J12" s="32"/>
      <c r="K12" s="32"/>
      <c r="L12" s="32"/>
      <c r="M12" s="30"/>
      <c r="N12" s="30"/>
      <c r="O12" s="30"/>
      <c r="P12" s="20">
        <v>30</v>
      </c>
      <c r="Q12" s="20"/>
      <c r="R12" s="20"/>
      <c r="S12" s="20"/>
      <c r="T12" s="8"/>
    </row>
    <row r="13" spans="1:20" s="3" customFormat="1" ht="15" customHeight="1">
      <c r="A13" s="17">
        <v>8</v>
      </c>
      <c r="B13" s="17">
        <v>51085</v>
      </c>
      <c r="C13" s="18" t="s">
        <v>64</v>
      </c>
      <c r="D13" s="17" t="s">
        <v>55</v>
      </c>
      <c r="E13" s="18" t="s">
        <v>65</v>
      </c>
      <c r="F13" s="17" t="s">
        <v>9</v>
      </c>
      <c r="G13" s="17">
        <f t="shared" si="0"/>
        <v>30</v>
      </c>
      <c r="H13" s="14"/>
      <c r="I13" s="32"/>
      <c r="J13" s="32"/>
      <c r="K13" s="32"/>
      <c r="L13" s="32"/>
      <c r="M13" s="30"/>
      <c r="N13" s="32"/>
      <c r="O13" s="32"/>
      <c r="P13" s="20">
        <v>30</v>
      </c>
      <c r="Q13" s="20"/>
      <c r="R13" s="20"/>
      <c r="S13" s="20"/>
      <c r="T13" s="8"/>
    </row>
    <row r="14" spans="1:20" ht="15" customHeight="1">
      <c r="A14" s="17"/>
      <c r="B14" s="17"/>
      <c r="C14" s="18"/>
      <c r="D14" s="17"/>
      <c r="E14" s="18"/>
      <c r="F14" s="17"/>
      <c r="G14" s="17"/>
      <c r="H14" s="6"/>
      <c r="I14" s="34"/>
      <c r="J14" s="34"/>
      <c r="K14" s="34"/>
      <c r="L14" s="34"/>
      <c r="M14" s="30"/>
      <c r="N14" s="30"/>
      <c r="O14" s="30"/>
      <c r="P14" s="20"/>
      <c r="Q14" s="20"/>
      <c r="R14" s="20"/>
      <c r="S14" s="20"/>
      <c r="T14" s="9"/>
    </row>
    <row r="15" spans="1:20" ht="4.5" customHeight="1">
      <c r="A15" s="11"/>
      <c r="B15" s="12"/>
      <c r="C15" s="7"/>
      <c r="D15" s="7"/>
      <c r="E15" s="7"/>
      <c r="F15" s="13"/>
      <c r="G15" s="12"/>
      <c r="H15" s="7"/>
      <c r="I15" s="7"/>
      <c r="J15" s="7"/>
      <c r="K15" s="7"/>
      <c r="L15" s="7"/>
      <c r="M15" s="7"/>
      <c r="N15" s="7"/>
      <c r="O15" s="7"/>
      <c r="P15" s="15"/>
      <c r="Q15" s="15"/>
      <c r="R15" s="15"/>
      <c r="S15" s="15"/>
      <c r="T15" s="10"/>
    </row>
    <row r="16" spans="7:15" ht="4.5" customHeight="1">
      <c r="G16" s="2"/>
      <c r="I16" s="4"/>
      <c r="N16" s="4"/>
      <c r="O16" s="4"/>
    </row>
    <row r="17" spans="9:15" ht="13.5">
      <c r="I17" s="4"/>
      <c r="N17" s="4"/>
      <c r="O17" s="4"/>
    </row>
    <row r="18" spans="9:15" ht="13.5">
      <c r="I18" s="4"/>
      <c r="N18" s="4"/>
      <c r="O18" s="4"/>
    </row>
    <row r="19" spans="9:15" ht="13.5">
      <c r="I19" s="4"/>
      <c r="N19" s="4"/>
      <c r="O19" s="4"/>
    </row>
    <row r="20" spans="9:15" ht="13.5">
      <c r="I20" s="4"/>
      <c r="N20" s="4"/>
      <c r="O20" s="4"/>
    </row>
    <row r="21" spans="9:15" ht="13.5">
      <c r="I21" s="4"/>
      <c r="N21" s="4"/>
      <c r="O21" s="4"/>
    </row>
    <row r="22" spans="9:15" ht="13.5">
      <c r="I22" s="4"/>
      <c r="N22" s="4"/>
      <c r="O22" s="4"/>
    </row>
    <row r="23" spans="9:15" ht="13.5">
      <c r="I23" s="4"/>
      <c r="N23" s="4"/>
      <c r="O23" s="4"/>
    </row>
    <row r="24" spans="9:15" ht="13.5">
      <c r="I24" s="4"/>
      <c r="N24" s="4"/>
      <c r="O24" s="4"/>
    </row>
    <row r="25" spans="9:15" ht="13.5">
      <c r="I25" s="4"/>
      <c r="N25" s="4"/>
      <c r="O25" s="4"/>
    </row>
    <row r="26" spans="9:15" ht="13.5">
      <c r="I26" s="4"/>
      <c r="N26" s="4"/>
      <c r="O26" s="4"/>
    </row>
    <row r="27" spans="9:15" ht="13.5">
      <c r="I27" s="4"/>
      <c r="N27" s="4"/>
      <c r="O27" s="4"/>
    </row>
    <row r="28" spans="9:15" ht="13.5">
      <c r="I28" s="4"/>
      <c r="N28" s="4"/>
      <c r="O28" s="4"/>
    </row>
    <row r="29" spans="9:15" ht="13.5">
      <c r="I29" s="4"/>
      <c r="N29" s="4"/>
      <c r="O29" s="4"/>
    </row>
    <row r="30" spans="9:15" ht="13.5">
      <c r="I30" s="4"/>
      <c r="N30" s="4"/>
      <c r="O30" s="4"/>
    </row>
    <row r="31" spans="9:15" ht="13.5">
      <c r="I31" s="4"/>
      <c r="N31" s="4"/>
      <c r="O31" s="4"/>
    </row>
    <row r="32" spans="9:15" ht="13.5">
      <c r="I32" s="4"/>
      <c r="N32" s="4"/>
      <c r="O32" s="4"/>
    </row>
    <row r="33" spans="9:15" ht="13.5">
      <c r="I33" s="4"/>
      <c r="N33" s="4"/>
      <c r="O33" s="4"/>
    </row>
    <row r="34" spans="9:15" ht="13.5">
      <c r="I34" s="4"/>
      <c r="N34" s="4"/>
      <c r="O34" s="4"/>
    </row>
    <row r="35" spans="9:15" ht="13.5">
      <c r="I35" s="4"/>
      <c r="N35" s="4"/>
      <c r="O35" s="4"/>
    </row>
    <row r="36" spans="9:15" ht="13.5">
      <c r="I36" s="4"/>
      <c r="N36" s="4"/>
      <c r="O36" s="4"/>
    </row>
    <row r="37" spans="9:15" ht="13.5">
      <c r="I37" s="4"/>
      <c r="N37" s="4"/>
      <c r="O37" s="4"/>
    </row>
    <row r="38" spans="9:15" ht="13.5">
      <c r="I38" s="4"/>
      <c r="N38" s="4"/>
      <c r="O38" s="4"/>
    </row>
    <row r="39" spans="9:15" ht="13.5">
      <c r="I39" s="4"/>
      <c r="N39" s="4"/>
      <c r="O39" s="4"/>
    </row>
    <row r="40" spans="9:15" ht="13.5">
      <c r="I40" s="4"/>
      <c r="N40" s="4"/>
      <c r="O40" s="4"/>
    </row>
    <row r="41" spans="9:15" ht="13.5">
      <c r="I41" s="4"/>
      <c r="N41" s="4"/>
      <c r="O41" s="4"/>
    </row>
    <row r="42" spans="9:15" ht="13.5">
      <c r="I42" s="4"/>
      <c r="N42" s="4"/>
      <c r="O42" s="4"/>
    </row>
    <row r="43" spans="9:15" ht="13.5">
      <c r="I43" s="4"/>
      <c r="N43" s="4"/>
      <c r="O43" s="4"/>
    </row>
    <row r="44" spans="9:15" ht="13.5">
      <c r="I44" s="4"/>
      <c r="N44" s="4"/>
      <c r="O44" s="4"/>
    </row>
    <row r="45" spans="9:15" ht="13.5">
      <c r="I45" s="4"/>
      <c r="N45" s="4"/>
      <c r="O45" s="4"/>
    </row>
    <row r="46" spans="9:15" ht="13.5">
      <c r="I46" s="4"/>
      <c r="N46" s="4"/>
      <c r="O46" s="4"/>
    </row>
    <row r="47" spans="9:15" ht="13.5">
      <c r="I47" s="4"/>
      <c r="N47" s="4"/>
      <c r="O47" s="4"/>
    </row>
    <row r="48" spans="9:15" ht="13.5">
      <c r="I48" s="4"/>
      <c r="N48" s="4"/>
      <c r="O48" s="4"/>
    </row>
    <row r="49" spans="9:15" ht="13.5">
      <c r="I49" s="4"/>
      <c r="N49" s="4"/>
      <c r="O49" s="4"/>
    </row>
    <row r="50" spans="9:15" ht="13.5">
      <c r="I50" s="4"/>
      <c r="N50" s="4"/>
      <c r="O50" s="4"/>
    </row>
    <row r="51" spans="9:15" ht="13.5">
      <c r="I51" s="4"/>
      <c r="N51" s="4"/>
      <c r="O51" s="4"/>
    </row>
    <row r="52" spans="9:15" ht="13.5">
      <c r="I52" s="4"/>
      <c r="N52" s="4"/>
      <c r="O52" s="4"/>
    </row>
    <row r="53" ht="13.5">
      <c r="I53" s="4"/>
    </row>
    <row r="54" ht="13.5">
      <c r="I54" s="4"/>
    </row>
    <row r="55" ht="13.5">
      <c r="I55" s="4"/>
    </row>
  </sheetData>
  <sheetProtection password="DDBE" sheet="1"/>
  <mergeCells count="15">
    <mergeCell ref="A1:G1"/>
    <mergeCell ref="A2:G2"/>
    <mergeCell ref="M1:M2"/>
    <mergeCell ref="J1:J2"/>
    <mergeCell ref="K1:K2"/>
    <mergeCell ref="L1:L2"/>
    <mergeCell ref="Q1:Q2"/>
    <mergeCell ref="I1:I2"/>
    <mergeCell ref="R1:R2"/>
    <mergeCell ref="H1:H2"/>
    <mergeCell ref="P1:P2"/>
    <mergeCell ref="T1:T2"/>
    <mergeCell ref="O1:O2"/>
    <mergeCell ref="N1:N2"/>
    <mergeCell ref="S1:S2"/>
  </mergeCells>
  <conditionalFormatting sqref="B5:C13">
    <cfRule type="duplicateValues" priority="1" dxfId="0" stopIfTrue="1">
      <formula>AND(COUNTIF($B$5:$C$13,B5)&gt;1,NOT(ISBLANK(B5)))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3" width="6.7109375" style="35" customWidth="1"/>
    <col min="14" max="16" width="6.7109375" style="21" customWidth="1"/>
    <col min="17" max="17" width="1.28515625" style="4" customWidth="1"/>
  </cols>
  <sheetData>
    <row r="1" spans="1:17" ht="91.5" customHeight="1">
      <c r="A1" s="46"/>
      <c r="B1" s="47"/>
      <c r="C1" s="47"/>
      <c r="D1" s="47"/>
      <c r="E1" s="47"/>
      <c r="F1" s="47"/>
      <c r="G1" s="48"/>
      <c r="H1" s="49"/>
      <c r="I1" s="37" t="s">
        <v>170</v>
      </c>
      <c r="J1" s="37" t="s">
        <v>171</v>
      </c>
      <c r="K1" s="37" t="s">
        <v>172</v>
      </c>
      <c r="L1" s="37" t="s">
        <v>156</v>
      </c>
      <c r="M1" s="37" t="s">
        <v>185</v>
      </c>
      <c r="N1" s="37" t="s">
        <v>10</v>
      </c>
      <c r="O1" s="37" t="s">
        <v>174</v>
      </c>
      <c r="P1" s="37" t="s">
        <v>179</v>
      </c>
      <c r="Q1" s="36"/>
    </row>
    <row r="2" spans="1:17" s="3" customFormat="1" ht="39.75" customHeight="1">
      <c r="A2" s="40" t="s">
        <v>196</v>
      </c>
      <c r="B2" s="41"/>
      <c r="C2" s="41"/>
      <c r="D2" s="41"/>
      <c r="E2" s="41"/>
      <c r="F2" s="41"/>
      <c r="G2" s="42"/>
      <c r="H2" s="50"/>
      <c r="I2" s="38"/>
      <c r="J2" s="38"/>
      <c r="K2" s="38"/>
      <c r="L2" s="38"/>
      <c r="M2" s="38"/>
      <c r="N2" s="38"/>
      <c r="O2" s="38"/>
      <c r="P2" s="38"/>
      <c r="Q2" s="36"/>
    </row>
    <row r="3" spans="1:17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44632</v>
      </c>
      <c r="M3" s="27">
        <v>44646</v>
      </c>
      <c r="N3" s="27">
        <v>44744</v>
      </c>
      <c r="O3" s="27">
        <v>44772</v>
      </c>
      <c r="P3" s="27">
        <v>44793</v>
      </c>
      <c r="Q3" s="25"/>
    </row>
    <row r="4" spans="1:1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29" t="s">
        <v>157</v>
      </c>
      <c r="M4" s="19" t="s">
        <v>169</v>
      </c>
      <c r="N4" s="19" t="s">
        <v>7</v>
      </c>
      <c r="O4" s="19" t="s">
        <v>169</v>
      </c>
      <c r="P4" s="19" t="s">
        <v>180</v>
      </c>
      <c r="Q4" s="8"/>
    </row>
    <row r="5" spans="1:17" s="3" customFormat="1" ht="15" customHeight="1">
      <c r="A5" s="17">
        <v>1</v>
      </c>
      <c r="B5" s="17">
        <v>45821</v>
      </c>
      <c r="C5" s="28" t="s">
        <v>68</v>
      </c>
      <c r="D5" s="17" t="s">
        <v>67</v>
      </c>
      <c r="E5" s="18" t="s">
        <v>74</v>
      </c>
      <c r="F5" s="17" t="s">
        <v>12</v>
      </c>
      <c r="G5" s="17">
        <f aca="true" t="shared" si="0" ref="G5:G12">SUM(I5:P5)</f>
        <v>150</v>
      </c>
      <c r="H5" s="14"/>
      <c r="I5" s="32"/>
      <c r="J5" s="32"/>
      <c r="K5" s="32"/>
      <c r="L5" s="30"/>
      <c r="M5" s="32"/>
      <c r="N5" s="20">
        <v>150</v>
      </c>
      <c r="O5" s="20"/>
      <c r="P5" s="20"/>
      <c r="Q5" s="8"/>
    </row>
    <row r="6" spans="1:17" s="3" customFormat="1" ht="15" customHeight="1">
      <c r="A6" s="17">
        <v>2</v>
      </c>
      <c r="B6" s="17">
        <v>42296</v>
      </c>
      <c r="C6" s="18" t="s">
        <v>69</v>
      </c>
      <c r="D6" s="17" t="s">
        <v>67</v>
      </c>
      <c r="E6" s="18" t="s">
        <v>8</v>
      </c>
      <c r="F6" s="17" t="s">
        <v>14</v>
      </c>
      <c r="G6" s="17">
        <f t="shared" si="0"/>
        <v>146</v>
      </c>
      <c r="H6" s="14"/>
      <c r="I6" s="32">
        <v>6</v>
      </c>
      <c r="J6" s="32">
        <v>4</v>
      </c>
      <c r="K6" s="32"/>
      <c r="L6" s="30"/>
      <c r="M6" s="32"/>
      <c r="N6" s="20">
        <v>130</v>
      </c>
      <c r="O6" s="20">
        <v>6</v>
      </c>
      <c r="P6" s="20"/>
      <c r="Q6" s="8"/>
    </row>
    <row r="7" spans="1:17" s="3" customFormat="1" ht="15" customHeight="1">
      <c r="A7" s="17">
        <v>3</v>
      </c>
      <c r="B7" s="17">
        <v>46786</v>
      </c>
      <c r="C7" s="18" t="s">
        <v>70</v>
      </c>
      <c r="D7" s="17" t="s">
        <v>67</v>
      </c>
      <c r="E7" s="18" t="s">
        <v>8</v>
      </c>
      <c r="F7" s="17" t="s">
        <v>14</v>
      </c>
      <c r="G7" s="17">
        <f t="shared" si="0"/>
        <v>126</v>
      </c>
      <c r="H7" s="14"/>
      <c r="I7" s="32">
        <v>5</v>
      </c>
      <c r="J7" s="32"/>
      <c r="K7" s="32">
        <v>6</v>
      </c>
      <c r="L7" s="30"/>
      <c r="M7" s="32"/>
      <c r="N7" s="20">
        <v>110</v>
      </c>
      <c r="O7" s="20">
        <v>5</v>
      </c>
      <c r="P7" s="20"/>
      <c r="Q7" s="8"/>
    </row>
    <row r="8" spans="1:17" s="3" customFormat="1" ht="15" customHeight="1">
      <c r="A8" s="17">
        <v>4</v>
      </c>
      <c r="B8" s="17">
        <v>56733</v>
      </c>
      <c r="C8" s="18" t="s">
        <v>72</v>
      </c>
      <c r="D8" s="17" t="s">
        <v>67</v>
      </c>
      <c r="E8" s="18" t="s">
        <v>8</v>
      </c>
      <c r="F8" s="17" t="s">
        <v>75</v>
      </c>
      <c r="G8" s="17">
        <f t="shared" si="0"/>
        <v>115</v>
      </c>
      <c r="H8" s="14"/>
      <c r="I8" s="32"/>
      <c r="J8" s="32"/>
      <c r="K8" s="32"/>
      <c r="L8" s="30"/>
      <c r="M8" s="32"/>
      <c r="N8" s="20">
        <v>80</v>
      </c>
      <c r="O8" s="20"/>
      <c r="P8" s="20">
        <v>35</v>
      </c>
      <c r="Q8" s="8"/>
    </row>
    <row r="9" spans="1:17" s="3" customFormat="1" ht="15" customHeight="1">
      <c r="A9" s="17">
        <v>5</v>
      </c>
      <c r="B9" s="17">
        <v>56123</v>
      </c>
      <c r="C9" s="18" t="s">
        <v>71</v>
      </c>
      <c r="D9" s="17" t="s">
        <v>67</v>
      </c>
      <c r="E9" s="18" t="s">
        <v>8</v>
      </c>
      <c r="F9" s="17" t="s">
        <v>14</v>
      </c>
      <c r="G9" s="17">
        <f t="shared" si="0"/>
        <v>102</v>
      </c>
      <c r="H9" s="14"/>
      <c r="I9" s="32">
        <v>4</v>
      </c>
      <c r="J9" s="32"/>
      <c r="K9" s="32">
        <v>5</v>
      </c>
      <c r="L9" s="30"/>
      <c r="M9" s="32"/>
      <c r="N9" s="20">
        <v>90</v>
      </c>
      <c r="O9" s="20">
        <v>3</v>
      </c>
      <c r="P9" s="20"/>
      <c r="Q9" s="8"/>
    </row>
    <row r="10" spans="1:17" s="3" customFormat="1" ht="15" customHeight="1">
      <c r="A10" s="17">
        <v>6</v>
      </c>
      <c r="B10" s="17">
        <v>40666</v>
      </c>
      <c r="C10" s="18" t="s">
        <v>159</v>
      </c>
      <c r="D10" s="17" t="s">
        <v>67</v>
      </c>
      <c r="E10" s="18" t="s">
        <v>8</v>
      </c>
      <c r="F10" s="17" t="s">
        <v>13</v>
      </c>
      <c r="G10" s="17">
        <f t="shared" si="0"/>
        <v>91</v>
      </c>
      <c r="H10" s="14"/>
      <c r="I10" s="32"/>
      <c r="J10" s="32"/>
      <c r="K10" s="32"/>
      <c r="L10" s="30">
        <v>55</v>
      </c>
      <c r="M10" s="32">
        <v>6</v>
      </c>
      <c r="N10" s="20"/>
      <c r="O10" s="20"/>
      <c r="P10" s="20">
        <v>30</v>
      </c>
      <c r="Q10" s="8"/>
    </row>
    <row r="11" spans="1:17" s="3" customFormat="1" ht="15" customHeight="1">
      <c r="A11" s="17">
        <v>7</v>
      </c>
      <c r="B11" s="17">
        <v>53524</v>
      </c>
      <c r="C11" s="18" t="s">
        <v>73</v>
      </c>
      <c r="D11" s="17" t="s">
        <v>67</v>
      </c>
      <c r="E11" s="18" t="s">
        <v>65</v>
      </c>
      <c r="F11" s="17" t="s">
        <v>9</v>
      </c>
      <c r="G11" s="17">
        <f t="shared" si="0"/>
        <v>70</v>
      </c>
      <c r="H11" s="14"/>
      <c r="I11" s="32"/>
      <c r="J11" s="32"/>
      <c r="K11" s="32"/>
      <c r="L11" s="30"/>
      <c r="M11" s="32"/>
      <c r="N11" s="20">
        <v>70</v>
      </c>
      <c r="O11" s="20"/>
      <c r="P11" s="20"/>
      <c r="Q11" s="8"/>
    </row>
    <row r="12" spans="1:17" s="3" customFormat="1" ht="15" customHeight="1">
      <c r="A12" s="17">
        <v>8</v>
      </c>
      <c r="B12" s="17">
        <v>55394</v>
      </c>
      <c r="C12" s="18" t="s">
        <v>160</v>
      </c>
      <c r="D12" s="17" t="s">
        <v>67</v>
      </c>
      <c r="E12" s="18" t="s">
        <v>8</v>
      </c>
      <c r="F12" s="17" t="s">
        <v>15</v>
      </c>
      <c r="G12" s="17">
        <f t="shared" si="0"/>
        <v>45</v>
      </c>
      <c r="H12" s="14"/>
      <c r="I12" s="32"/>
      <c r="J12" s="32"/>
      <c r="K12" s="32"/>
      <c r="L12" s="30">
        <v>45</v>
      </c>
      <c r="M12" s="30"/>
      <c r="N12" s="20"/>
      <c r="O12" s="20"/>
      <c r="P12" s="20"/>
      <c r="Q12" s="8"/>
    </row>
    <row r="13" spans="1:17" ht="15" customHeight="1">
      <c r="A13" s="17"/>
      <c r="B13" s="17"/>
      <c r="C13" s="18"/>
      <c r="D13" s="17"/>
      <c r="E13" s="18"/>
      <c r="F13" s="17"/>
      <c r="G13" s="17"/>
      <c r="H13" s="6"/>
      <c r="I13" s="34"/>
      <c r="J13" s="34"/>
      <c r="K13" s="34"/>
      <c r="L13" s="30"/>
      <c r="M13" s="30"/>
      <c r="N13" s="20"/>
      <c r="O13" s="20"/>
      <c r="P13" s="20"/>
      <c r="Q13" s="9"/>
    </row>
    <row r="14" spans="1:17" ht="4.5" customHeight="1">
      <c r="A14" s="11"/>
      <c r="B14" s="12"/>
      <c r="C14" s="7"/>
      <c r="D14" s="7"/>
      <c r="E14" s="7"/>
      <c r="F14" s="13"/>
      <c r="G14" s="12"/>
      <c r="H14" s="7"/>
      <c r="I14" s="7"/>
      <c r="J14" s="7"/>
      <c r="K14" s="7"/>
      <c r="L14" s="7"/>
      <c r="M14" s="7"/>
      <c r="N14" s="15"/>
      <c r="O14" s="15"/>
      <c r="P14" s="15"/>
      <c r="Q14" s="10"/>
    </row>
    <row r="15" spans="7:13" ht="4.5" customHeight="1">
      <c r="G15" s="2"/>
      <c r="M15" s="4"/>
    </row>
    <row r="16" ht="13.5">
      <c r="M16" s="4"/>
    </row>
    <row r="17" ht="13.5">
      <c r="M17" s="4"/>
    </row>
    <row r="18" ht="13.5">
      <c r="M18" s="4"/>
    </row>
    <row r="19" ht="13.5">
      <c r="M19" s="4"/>
    </row>
    <row r="20" ht="13.5">
      <c r="M20" s="4"/>
    </row>
    <row r="21" ht="13.5">
      <c r="M21" s="4"/>
    </row>
    <row r="22" ht="13.5">
      <c r="M22" s="4"/>
    </row>
    <row r="23" ht="13.5">
      <c r="M23" s="4"/>
    </row>
    <row r="24" ht="13.5">
      <c r="M24" s="4"/>
    </row>
    <row r="25" ht="13.5">
      <c r="M25" s="4"/>
    </row>
    <row r="26" ht="13.5">
      <c r="M26" s="4"/>
    </row>
    <row r="27" ht="13.5">
      <c r="M27" s="4"/>
    </row>
    <row r="28" ht="13.5">
      <c r="M28" s="4"/>
    </row>
    <row r="29" ht="13.5">
      <c r="M29" s="4"/>
    </row>
    <row r="30" ht="13.5">
      <c r="M30" s="4"/>
    </row>
    <row r="31" ht="13.5">
      <c r="M31" s="4"/>
    </row>
    <row r="32" ht="13.5">
      <c r="M32" s="4"/>
    </row>
    <row r="33" ht="13.5">
      <c r="M33" s="4"/>
    </row>
    <row r="34" ht="13.5">
      <c r="M34" s="4"/>
    </row>
    <row r="35" ht="13.5">
      <c r="M35" s="4"/>
    </row>
    <row r="36" ht="13.5">
      <c r="M36" s="4"/>
    </row>
    <row r="37" ht="13.5">
      <c r="M37" s="4"/>
    </row>
    <row r="38" ht="13.5">
      <c r="M38" s="4"/>
    </row>
    <row r="39" ht="13.5">
      <c r="M39" s="4"/>
    </row>
    <row r="40" ht="13.5">
      <c r="M40" s="4"/>
    </row>
    <row r="41" ht="13.5">
      <c r="M41" s="4"/>
    </row>
    <row r="42" ht="13.5">
      <c r="M42" s="4"/>
    </row>
    <row r="43" ht="13.5">
      <c r="M43" s="4"/>
    </row>
    <row r="44" ht="13.5">
      <c r="M44" s="4"/>
    </row>
    <row r="45" ht="13.5">
      <c r="M45" s="4"/>
    </row>
    <row r="46" ht="13.5">
      <c r="M46" s="4"/>
    </row>
    <row r="47" ht="13.5">
      <c r="M47" s="4"/>
    </row>
    <row r="48" ht="13.5">
      <c r="M48" s="4"/>
    </row>
    <row r="49" ht="13.5">
      <c r="M49" s="4"/>
    </row>
    <row r="50" ht="13.5">
      <c r="M50" s="4"/>
    </row>
    <row r="51" ht="13.5">
      <c r="M51" s="4"/>
    </row>
    <row r="52" ht="13.5">
      <c r="M52" s="4"/>
    </row>
  </sheetData>
  <sheetProtection password="DDBE" sheet="1"/>
  <mergeCells count="12">
    <mergeCell ref="O1:O2"/>
    <mergeCell ref="P1:P2"/>
    <mergeCell ref="H1:H2"/>
    <mergeCell ref="N1:N2"/>
    <mergeCell ref="Q1:Q2"/>
    <mergeCell ref="A1:G1"/>
    <mergeCell ref="A2:G2"/>
    <mergeCell ref="L1:L2"/>
    <mergeCell ref="I1:I2"/>
    <mergeCell ref="J1:J2"/>
    <mergeCell ref="M1:M2"/>
    <mergeCell ref="K1:K2"/>
  </mergeCells>
  <conditionalFormatting sqref="C5:C22">
    <cfRule type="duplicateValues" priority="3" dxfId="8" stopIfTrue="1">
      <formula>AND(COUNTIF($C$5:$C$22,C5)&gt;1,NOT(ISBLANK(C5)))</formula>
    </cfRule>
  </conditionalFormatting>
  <conditionalFormatting sqref="C5:C20">
    <cfRule type="duplicateValues" priority="2" dxfId="8" stopIfTrue="1">
      <formula>AND(COUNTIF($C$5:$C$20,C5)&gt;1,NOT(ISBLANK(C5)))</formula>
    </cfRule>
  </conditionalFormatting>
  <conditionalFormatting sqref="B5:C12">
    <cfRule type="duplicateValues" priority="1" dxfId="0" stopIfTrue="1">
      <formula>AND(COUNTIF($B$5:$C$12,B5)&gt;1,NOT(ISBLANK(B5)))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5"/>
  <sheetViews>
    <sheetView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35" customWidth="1"/>
    <col min="10" max="13" width="6.7109375" style="4" customWidth="1"/>
    <col min="14" max="14" width="6.7109375" style="35" customWidth="1"/>
    <col min="15" max="15" width="6.7109375" style="4" customWidth="1"/>
    <col min="16" max="16" width="6.7109375" style="21" bestFit="1" customWidth="1"/>
    <col min="17" max="18" width="6.7109375" style="21" customWidth="1"/>
    <col min="19" max="19" width="1.28515625" style="4" customWidth="1"/>
  </cols>
  <sheetData>
    <row r="1" spans="1:19" ht="91.5" customHeight="1">
      <c r="A1" s="46"/>
      <c r="B1" s="47"/>
      <c r="C1" s="47"/>
      <c r="D1" s="47"/>
      <c r="E1" s="47"/>
      <c r="F1" s="47"/>
      <c r="G1" s="48"/>
      <c r="H1" s="39"/>
      <c r="I1" s="37" t="s">
        <v>183</v>
      </c>
      <c r="J1" s="37" t="s">
        <v>170</v>
      </c>
      <c r="K1" s="37" t="s">
        <v>171</v>
      </c>
      <c r="L1" s="37" t="s">
        <v>172</v>
      </c>
      <c r="M1" s="37" t="s">
        <v>156</v>
      </c>
      <c r="N1" s="37" t="s">
        <v>184</v>
      </c>
      <c r="O1" s="37" t="s">
        <v>168</v>
      </c>
      <c r="P1" s="37" t="s">
        <v>10</v>
      </c>
      <c r="Q1" s="37" t="s">
        <v>174</v>
      </c>
      <c r="R1" s="37" t="s">
        <v>179</v>
      </c>
      <c r="S1" s="36"/>
    </row>
    <row r="2" spans="1:19" s="3" customFormat="1" ht="39.75" customHeight="1">
      <c r="A2" s="40" t="s">
        <v>197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6"/>
    </row>
    <row r="3" spans="1:19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44576</v>
      </c>
      <c r="J3" s="27">
        <v>44584</v>
      </c>
      <c r="K3" s="27">
        <v>44604</v>
      </c>
      <c r="L3" s="27">
        <v>44625</v>
      </c>
      <c r="M3" s="27">
        <v>44632</v>
      </c>
      <c r="N3" s="27">
        <v>44688</v>
      </c>
      <c r="O3" s="27">
        <v>45059</v>
      </c>
      <c r="P3" s="27">
        <v>44744</v>
      </c>
      <c r="Q3" s="27">
        <v>44772</v>
      </c>
      <c r="R3" s="27">
        <v>44793</v>
      </c>
      <c r="S3" s="25"/>
    </row>
    <row r="4" spans="1:19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19" t="s">
        <v>169</v>
      </c>
      <c r="M4" s="29" t="s">
        <v>157</v>
      </c>
      <c r="N4" s="19" t="s">
        <v>169</v>
      </c>
      <c r="O4" s="31" t="s">
        <v>169</v>
      </c>
      <c r="P4" s="19" t="s">
        <v>7</v>
      </c>
      <c r="Q4" s="19" t="s">
        <v>169</v>
      </c>
      <c r="R4" s="19" t="s">
        <v>180</v>
      </c>
      <c r="S4" s="8"/>
    </row>
    <row r="5" spans="1:19" s="3" customFormat="1" ht="15" customHeight="1">
      <c r="A5" s="17">
        <v>1</v>
      </c>
      <c r="B5" s="17">
        <v>38686</v>
      </c>
      <c r="C5" s="28" t="s">
        <v>77</v>
      </c>
      <c r="D5" s="17" t="s">
        <v>76</v>
      </c>
      <c r="E5" s="18" t="s">
        <v>8</v>
      </c>
      <c r="F5" s="17" t="s">
        <v>14</v>
      </c>
      <c r="G5" s="17">
        <f aca="true" t="shared" si="0" ref="G5:G18">SUM(I5:R5)</f>
        <v>156</v>
      </c>
      <c r="H5" s="14"/>
      <c r="I5" s="32"/>
      <c r="J5" s="32"/>
      <c r="K5" s="32"/>
      <c r="L5" s="32"/>
      <c r="M5" s="30"/>
      <c r="N5" s="32"/>
      <c r="O5" s="30"/>
      <c r="P5" s="20">
        <v>150</v>
      </c>
      <c r="Q5" s="20">
        <v>6</v>
      </c>
      <c r="R5" s="20"/>
      <c r="S5" s="8"/>
    </row>
    <row r="6" spans="1:19" s="3" customFormat="1" ht="15" customHeight="1">
      <c r="A6" s="17">
        <v>2</v>
      </c>
      <c r="B6" s="17">
        <v>55852</v>
      </c>
      <c r="C6" s="18" t="s">
        <v>78</v>
      </c>
      <c r="D6" s="17" t="s">
        <v>76</v>
      </c>
      <c r="E6" s="18" t="s">
        <v>19</v>
      </c>
      <c r="F6" s="17" t="s">
        <v>14</v>
      </c>
      <c r="G6" s="17">
        <f t="shared" si="0"/>
        <v>150</v>
      </c>
      <c r="H6" s="14"/>
      <c r="I6" s="32"/>
      <c r="J6" s="32">
        <v>5</v>
      </c>
      <c r="K6" s="32">
        <v>5</v>
      </c>
      <c r="L6" s="32">
        <v>6</v>
      </c>
      <c r="M6" s="30"/>
      <c r="N6" s="32"/>
      <c r="O6" s="30"/>
      <c r="P6" s="20">
        <v>130</v>
      </c>
      <c r="Q6" s="20">
        <v>4</v>
      </c>
      <c r="R6" s="20"/>
      <c r="S6" s="8"/>
    </row>
    <row r="7" spans="1:19" s="3" customFormat="1" ht="15" customHeight="1">
      <c r="A7" s="17">
        <v>3</v>
      </c>
      <c r="B7" s="17">
        <v>55101</v>
      </c>
      <c r="C7" s="18" t="s">
        <v>83</v>
      </c>
      <c r="D7" s="17" t="s">
        <v>76</v>
      </c>
      <c r="E7" s="18" t="s">
        <v>8</v>
      </c>
      <c r="F7" s="17" t="s">
        <v>15</v>
      </c>
      <c r="G7" s="17">
        <f t="shared" si="0"/>
        <v>115</v>
      </c>
      <c r="H7" s="14"/>
      <c r="I7" s="32"/>
      <c r="J7" s="32"/>
      <c r="K7" s="32"/>
      <c r="L7" s="32"/>
      <c r="M7" s="30">
        <v>45</v>
      </c>
      <c r="N7" s="32"/>
      <c r="O7" s="30">
        <v>10</v>
      </c>
      <c r="P7" s="20">
        <v>60</v>
      </c>
      <c r="Q7" s="20"/>
      <c r="R7" s="20"/>
      <c r="S7" s="8"/>
    </row>
    <row r="8" spans="1:19" s="3" customFormat="1" ht="15" customHeight="1">
      <c r="A8" s="17">
        <v>4</v>
      </c>
      <c r="B8" s="17">
        <v>51779</v>
      </c>
      <c r="C8" s="18" t="s">
        <v>79</v>
      </c>
      <c r="D8" s="17" t="s">
        <v>76</v>
      </c>
      <c r="E8" s="18" t="s">
        <v>87</v>
      </c>
      <c r="F8" s="17" t="s">
        <v>12</v>
      </c>
      <c r="G8" s="17">
        <f t="shared" si="0"/>
        <v>110</v>
      </c>
      <c r="H8" s="14"/>
      <c r="I8" s="32"/>
      <c r="J8" s="32"/>
      <c r="K8" s="32"/>
      <c r="L8" s="32"/>
      <c r="M8" s="30"/>
      <c r="N8" s="32"/>
      <c r="O8" s="30"/>
      <c r="P8" s="20">
        <v>110</v>
      </c>
      <c r="Q8" s="20"/>
      <c r="R8" s="20"/>
      <c r="S8" s="8"/>
    </row>
    <row r="9" spans="1:19" s="3" customFormat="1" ht="15" customHeight="1">
      <c r="A9" s="17">
        <v>5</v>
      </c>
      <c r="B9" s="17">
        <v>55238</v>
      </c>
      <c r="C9" s="18" t="s">
        <v>81</v>
      </c>
      <c r="D9" s="17" t="s">
        <v>76</v>
      </c>
      <c r="E9" s="18" t="s">
        <v>8</v>
      </c>
      <c r="F9" s="17" t="s">
        <v>14</v>
      </c>
      <c r="G9" s="17">
        <f t="shared" si="0"/>
        <v>91</v>
      </c>
      <c r="H9" s="14"/>
      <c r="I9" s="32"/>
      <c r="J9" s="32"/>
      <c r="K9" s="32">
        <v>3</v>
      </c>
      <c r="L9" s="32">
        <v>5</v>
      </c>
      <c r="M9" s="30"/>
      <c r="N9" s="32"/>
      <c r="O9" s="30"/>
      <c r="P9" s="20">
        <v>80</v>
      </c>
      <c r="Q9" s="20">
        <v>3</v>
      </c>
      <c r="R9" s="20"/>
      <c r="S9" s="8"/>
    </row>
    <row r="10" spans="1:19" s="3" customFormat="1" ht="15" customHeight="1">
      <c r="A10" s="17">
        <v>6</v>
      </c>
      <c r="B10" s="17">
        <v>36244</v>
      </c>
      <c r="C10" s="18" t="s">
        <v>80</v>
      </c>
      <c r="D10" s="17" t="s">
        <v>76</v>
      </c>
      <c r="E10" s="18" t="s">
        <v>86</v>
      </c>
      <c r="F10" s="17" t="s">
        <v>9</v>
      </c>
      <c r="G10" s="17">
        <f t="shared" si="0"/>
        <v>90</v>
      </c>
      <c r="H10" s="14"/>
      <c r="I10" s="32"/>
      <c r="J10" s="32"/>
      <c r="K10" s="32"/>
      <c r="L10" s="32"/>
      <c r="M10" s="30"/>
      <c r="N10" s="32"/>
      <c r="O10" s="30"/>
      <c r="P10" s="20">
        <v>90</v>
      </c>
      <c r="Q10" s="20"/>
      <c r="R10" s="20"/>
      <c r="S10" s="8"/>
    </row>
    <row r="11" spans="1:19" s="3" customFormat="1" ht="15" customHeight="1">
      <c r="A11" s="17">
        <v>6</v>
      </c>
      <c r="B11" s="17">
        <v>52094</v>
      </c>
      <c r="C11" s="18" t="s">
        <v>164</v>
      </c>
      <c r="D11" s="17" t="s">
        <v>76</v>
      </c>
      <c r="E11" s="18" t="s">
        <v>20</v>
      </c>
      <c r="F11" s="17" t="s">
        <v>13</v>
      </c>
      <c r="G11" s="17">
        <f t="shared" si="0"/>
        <v>90</v>
      </c>
      <c r="H11" s="14"/>
      <c r="I11" s="32"/>
      <c r="J11" s="32"/>
      <c r="K11" s="32"/>
      <c r="L11" s="32"/>
      <c r="M11" s="30">
        <v>55</v>
      </c>
      <c r="N11" s="32"/>
      <c r="O11" s="30"/>
      <c r="P11" s="20"/>
      <c r="Q11" s="20"/>
      <c r="R11" s="20">
        <v>35</v>
      </c>
      <c r="S11" s="8"/>
    </row>
    <row r="12" spans="1:19" s="3" customFormat="1" ht="15" customHeight="1">
      <c r="A12" s="17">
        <v>8</v>
      </c>
      <c r="B12" s="17">
        <v>55082</v>
      </c>
      <c r="C12" s="18" t="s">
        <v>161</v>
      </c>
      <c r="D12" s="17" t="s">
        <v>76</v>
      </c>
      <c r="E12" s="18" t="s">
        <v>8</v>
      </c>
      <c r="F12" s="17" t="s">
        <v>15</v>
      </c>
      <c r="G12" s="17">
        <f t="shared" si="0"/>
        <v>80</v>
      </c>
      <c r="H12" s="14"/>
      <c r="I12" s="32"/>
      <c r="J12" s="32"/>
      <c r="K12" s="32"/>
      <c r="L12" s="32"/>
      <c r="M12" s="30">
        <v>75</v>
      </c>
      <c r="N12" s="32"/>
      <c r="O12" s="30">
        <v>5</v>
      </c>
      <c r="P12" s="20"/>
      <c r="Q12" s="20"/>
      <c r="R12" s="20"/>
      <c r="S12" s="8"/>
    </row>
    <row r="13" spans="1:19" s="3" customFormat="1" ht="15" customHeight="1">
      <c r="A13" s="17">
        <v>9</v>
      </c>
      <c r="B13" s="17">
        <v>36831</v>
      </c>
      <c r="C13" s="18" t="s">
        <v>82</v>
      </c>
      <c r="D13" s="17" t="s">
        <v>76</v>
      </c>
      <c r="E13" s="18" t="s">
        <v>8</v>
      </c>
      <c r="F13" s="17" t="s">
        <v>14</v>
      </c>
      <c r="G13" s="17">
        <f t="shared" si="0"/>
        <v>70</v>
      </c>
      <c r="H13" s="14"/>
      <c r="I13" s="32"/>
      <c r="J13" s="32"/>
      <c r="K13" s="32"/>
      <c r="L13" s="32"/>
      <c r="M13" s="30"/>
      <c r="N13" s="32"/>
      <c r="O13" s="30"/>
      <c r="P13" s="20">
        <v>70</v>
      </c>
      <c r="Q13" s="20"/>
      <c r="R13" s="20"/>
      <c r="S13" s="8"/>
    </row>
    <row r="14" spans="1:19" s="3" customFormat="1" ht="15" customHeight="1">
      <c r="A14" s="17">
        <v>10</v>
      </c>
      <c r="B14" s="17">
        <v>55076</v>
      </c>
      <c r="C14" s="28" t="s">
        <v>165</v>
      </c>
      <c r="D14" s="17" t="s">
        <v>76</v>
      </c>
      <c r="E14" s="18" t="s">
        <v>8</v>
      </c>
      <c r="F14" s="17" t="s">
        <v>15</v>
      </c>
      <c r="G14" s="17">
        <f t="shared" si="0"/>
        <v>51</v>
      </c>
      <c r="H14" s="14"/>
      <c r="I14" s="32"/>
      <c r="J14" s="32"/>
      <c r="K14" s="32"/>
      <c r="L14" s="32"/>
      <c r="M14" s="30">
        <v>45</v>
      </c>
      <c r="N14" s="32"/>
      <c r="O14" s="30">
        <v>6</v>
      </c>
      <c r="P14" s="20"/>
      <c r="Q14" s="20"/>
      <c r="R14" s="20"/>
      <c r="S14" s="8"/>
    </row>
    <row r="15" spans="1:19" s="3" customFormat="1" ht="15" customHeight="1">
      <c r="A15" s="17">
        <v>11</v>
      </c>
      <c r="B15" s="17">
        <v>57016</v>
      </c>
      <c r="C15" s="28" t="s">
        <v>84</v>
      </c>
      <c r="D15" s="17" t="s">
        <v>76</v>
      </c>
      <c r="E15" s="18" t="s">
        <v>85</v>
      </c>
      <c r="F15" s="17" t="s">
        <v>9</v>
      </c>
      <c r="G15" s="17">
        <f t="shared" si="0"/>
        <v>50</v>
      </c>
      <c r="H15" s="14"/>
      <c r="I15" s="32"/>
      <c r="J15" s="32"/>
      <c r="K15" s="32"/>
      <c r="L15" s="32"/>
      <c r="M15" s="30"/>
      <c r="N15" s="32"/>
      <c r="O15" s="30"/>
      <c r="P15" s="20">
        <v>50</v>
      </c>
      <c r="Q15" s="20"/>
      <c r="R15" s="20"/>
      <c r="S15" s="8"/>
    </row>
    <row r="16" spans="1:19" s="3" customFormat="1" ht="15" customHeight="1">
      <c r="A16" s="17">
        <v>12</v>
      </c>
      <c r="B16" s="17">
        <v>55099</v>
      </c>
      <c r="C16" s="28" t="s">
        <v>166</v>
      </c>
      <c r="D16" s="17" t="s">
        <v>76</v>
      </c>
      <c r="E16" s="18" t="s">
        <v>8</v>
      </c>
      <c r="F16" s="17" t="s">
        <v>15</v>
      </c>
      <c r="G16" s="17">
        <f t="shared" si="0"/>
        <v>40</v>
      </c>
      <c r="H16" s="14"/>
      <c r="I16" s="32"/>
      <c r="J16" s="32"/>
      <c r="K16" s="32"/>
      <c r="L16" s="32"/>
      <c r="M16" s="30">
        <v>40</v>
      </c>
      <c r="N16" s="30"/>
      <c r="O16" s="30"/>
      <c r="P16" s="20"/>
      <c r="Q16" s="20"/>
      <c r="R16" s="20"/>
      <c r="S16" s="8"/>
    </row>
    <row r="17" spans="1:19" s="3" customFormat="1" ht="15" customHeight="1">
      <c r="A17" s="17">
        <v>13</v>
      </c>
      <c r="B17" s="17">
        <v>39074</v>
      </c>
      <c r="C17" s="18" t="s">
        <v>182</v>
      </c>
      <c r="D17" s="17" t="s">
        <v>76</v>
      </c>
      <c r="E17" s="18" t="s">
        <v>8</v>
      </c>
      <c r="F17" s="17" t="s">
        <v>163</v>
      </c>
      <c r="G17" s="17">
        <f t="shared" si="0"/>
        <v>18</v>
      </c>
      <c r="H17" s="14"/>
      <c r="I17" s="32">
        <v>10</v>
      </c>
      <c r="J17" s="32"/>
      <c r="K17" s="32"/>
      <c r="L17" s="32"/>
      <c r="M17" s="30"/>
      <c r="N17" s="30">
        <v>8</v>
      </c>
      <c r="O17" s="30"/>
      <c r="P17" s="20"/>
      <c r="Q17" s="20"/>
      <c r="R17" s="20"/>
      <c r="S17" s="8"/>
    </row>
    <row r="18" spans="1:19" s="3" customFormat="1" ht="15" customHeight="1">
      <c r="A18" s="17">
        <v>14</v>
      </c>
      <c r="B18" s="17">
        <v>55353</v>
      </c>
      <c r="C18" s="28" t="s">
        <v>175</v>
      </c>
      <c r="D18" s="17" t="s">
        <v>76</v>
      </c>
      <c r="E18" s="18" t="s">
        <v>8</v>
      </c>
      <c r="F18" s="17" t="s">
        <v>14</v>
      </c>
      <c r="G18" s="17">
        <f t="shared" si="0"/>
        <v>1</v>
      </c>
      <c r="H18" s="14"/>
      <c r="I18" s="32"/>
      <c r="J18" s="32"/>
      <c r="K18" s="32"/>
      <c r="L18" s="32"/>
      <c r="M18" s="30"/>
      <c r="N18" s="32"/>
      <c r="O18" s="30"/>
      <c r="P18" s="20"/>
      <c r="Q18" s="20">
        <v>1</v>
      </c>
      <c r="R18" s="20"/>
      <c r="S18" s="8"/>
    </row>
    <row r="19" spans="1:19" ht="15" customHeight="1">
      <c r="A19" s="17"/>
      <c r="B19" s="17"/>
      <c r="C19" s="18"/>
      <c r="D19" s="17"/>
      <c r="E19" s="18"/>
      <c r="F19" s="17"/>
      <c r="G19" s="17"/>
      <c r="H19" s="6"/>
      <c r="I19" s="34"/>
      <c r="J19" s="34"/>
      <c r="K19" s="34"/>
      <c r="L19" s="34"/>
      <c r="M19" s="30"/>
      <c r="N19" s="30"/>
      <c r="O19" s="30"/>
      <c r="P19" s="20"/>
      <c r="Q19" s="20"/>
      <c r="R19" s="20"/>
      <c r="S19" s="9"/>
    </row>
    <row r="20" spans="1:19" ht="4.5" customHeight="1">
      <c r="A20" s="11"/>
      <c r="B20" s="12"/>
      <c r="C20" s="7"/>
      <c r="D20" s="7"/>
      <c r="E20" s="7"/>
      <c r="F20" s="13"/>
      <c r="G20" s="12"/>
      <c r="H20" s="7"/>
      <c r="I20" s="7"/>
      <c r="J20" s="7"/>
      <c r="K20" s="7"/>
      <c r="L20" s="7"/>
      <c r="M20" s="7"/>
      <c r="N20" s="7"/>
      <c r="O20" s="7"/>
      <c r="P20" s="15"/>
      <c r="Q20" s="15"/>
      <c r="R20" s="15"/>
      <c r="S20" s="10"/>
    </row>
    <row r="21" spans="7:14" ht="4.5" customHeight="1">
      <c r="G21" s="2"/>
      <c r="I21" s="4"/>
      <c r="N21" s="4"/>
    </row>
    <row r="22" spans="9:14" ht="13.5">
      <c r="I22" s="4"/>
      <c r="N22" s="4"/>
    </row>
    <row r="23" spans="9:14" ht="13.5">
      <c r="I23" s="4"/>
      <c r="N23" s="4"/>
    </row>
    <row r="24" spans="9:14" ht="13.5">
      <c r="I24" s="4"/>
      <c r="N24" s="4"/>
    </row>
    <row r="25" spans="9:14" ht="13.5">
      <c r="I25" s="4"/>
      <c r="N25" s="4"/>
    </row>
    <row r="26" spans="9:14" ht="13.5">
      <c r="I26" s="4"/>
      <c r="N26" s="4"/>
    </row>
    <row r="27" spans="9:14" ht="13.5">
      <c r="I27" s="4"/>
      <c r="N27" s="4"/>
    </row>
    <row r="28" spans="9:14" ht="13.5">
      <c r="I28" s="4"/>
      <c r="N28" s="4"/>
    </row>
    <row r="29" spans="7:14" ht="13.5">
      <c r="G29" s="4"/>
      <c r="I29" s="4"/>
      <c r="N29" s="4"/>
    </row>
    <row r="30" spans="7:14" ht="13.5">
      <c r="G30" s="4"/>
      <c r="I30" s="4"/>
      <c r="N30" s="4"/>
    </row>
    <row r="31" spans="7:14" ht="13.5">
      <c r="G31" s="4"/>
      <c r="I31" s="4"/>
      <c r="N31" s="4"/>
    </row>
    <row r="32" spans="7:14" ht="13.5">
      <c r="G32" s="4"/>
      <c r="I32" s="4"/>
      <c r="N32" s="4"/>
    </row>
    <row r="33" spans="7:14" ht="13.5">
      <c r="G33" s="4"/>
      <c r="I33" s="4"/>
      <c r="N33" s="4"/>
    </row>
    <row r="34" spans="7:14" ht="13.5">
      <c r="G34" s="4"/>
      <c r="I34" s="4"/>
      <c r="N34" s="4"/>
    </row>
    <row r="35" spans="7:14" ht="13.5">
      <c r="G35" s="4"/>
      <c r="I35" s="4"/>
      <c r="N35" s="4"/>
    </row>
    <row r="36" spans="7:14" ht="13.5">
      <c r="G36" s="4"/>
      <c r="I36" s="4"/>
      <c r="N36" s="4"/>
    </row>
    <row r="37" spans="7:14" ht="13.5">
      <c r="G37" s="4"/>
      <c r="I37" s="4"/>
      <c r="N37" s="4"/>
    </row>
    <row r="38" spans="7:14" ht="13.5">
      <c r="G38" s="4"/>
      <c r="I38" s="4"/>
      <c r="N38" s="4"/>
    </row>
    <row r="39" spans="7:14" ht="13.5">
      <c r="G39" s="4"/>
      <c r="I39" s="4"/>
      <c r="N39" s="4"/>
    </row>
    <row r="40" spans="7:14" ht="13.5">
      <c r="G40" s="4"/>
      <c r="I40" s="4"/>
      <c r="N40" s="4"/>
    </row>
    <row r="41" spans="7:14" ht="13.5">
      <c r="G41" s="4"/>
      <c r="I41" s="4"/>
      <c r="N41" s="4"/>
    </row>
    <row r="42" spans="7:14" ht="13.5">
      <c r="G42" s="4"/>
      <c r="I42" s="4"/>
      <c r="N42" s="4"/>
    </row>
    <row r="43" spans="7:14" ht="13.5">
      <c r="G43" s="4"/>
      <c r="I43" s="4"/>
      <c r="N43" s="4"/>
    </row>
    <row r="44" spans="7:14" ht="13.5">
      <c r="G44" s="4"/>
      <c r="I44" s="4"/>
      <c r="N44" s="4"/>
    </row>
    <row r="45" spans="9:14" ht="13.5">
      <c r="I45" s="4"/>
      <c r="N45" s="4"/>
    </row>
    <row r="46" spans="9:14" ht="13.5">
      <c r="I46" s="4"/>
      <c r="N46" s="4"/>
    </row>
    <row r="47" spans="9:14" ht="13.5">
      <c r="I47" s="4"/>
      <c r="N47" s="4"/>
    </row>
    <row r="48" spans="9:14" ht="13.5">
      <c r="I48" s="4"/>
      <c r="N48" s="4"/>
    </row>
    <row r="49" spans="9:14" ht="13.5">
      <c r="I49" s="4"/>
      <c r="N49" s="4"/>
    </row>
    <row r="50" spans="9:14" ht="13.5">
      <c r="I50" s="4"/>
      <c r="N50" s="4"/>
    </row>
    <row r="51" spans="9:14" ht="13.5">
      <c r="I51" s="4"/>
      <c r="N51" s="4"/>
    </row>
    <row r="52" spans="9:14" ht="13.5">
      <c r="I52" s="4"/>
      <c r="N52" s="4"/>
    </row>
    <row r="53" ht="13.5">
      <c r="I53" s="4"/>
    </row>
    <row r="54" ht="13.5">
      <c r="I54" s="4"/>
    </row>
    <row r="55" ht="13.5">
      <c r="I55" s="4"/>
    </row>
  </sheetData>
  <sheetProtection password="DDBE" sheet="1"/>
  <mergeCells count="14">
    <mergeCell ref="R1:R2"/>
    <mergeCell ref="Q1:Q2"/>
    <mergeCell ref="H1:H2"/>
    <mergeCell ref="P1:P2"/>
    <mergeCell ref="S1:S2"/>
    <mergeCell ref="N1:N2"/>
    <mergeCell ref="A1:G1"/>
    <mergeCell ref="A2:G2"/>
    <mergeCell ref="M1:M2"/>
    <mergeCell ref="O1:O2"/>
    <mergeCell ref="J1:J2"/>
    <mergeCell ref="K1:K2"/>
    <mergeCell ref="I1:I2"/>
    <mergeCell ref="L1:L2"/>
  </mergeCells>
  <conditionalFormatting sqref="C5:C28">
    <cfRule type="duplicateValues" priority="3" dxfId="8" stopIfTrue="1">
      <formula>AND(COUNTIF($C$5:$C$28,C5)&gt;1,NOT(ISBLANK(C5)))</formula>
    </cfRule>
  </conditionalFormatting>
  <conditionalFormatting sqref="C5:C26">
    <cfRule type="duplicateValues" priority="2" dxfId="8" stopIfTrue="1">
      <formula>AND(COUNTIF($C$5:$C$26,C5)&gt;1,NOT(ISBLANK(C5)))</formula>
    </cfRule>
  </conditionalFormatting>
  <conditionalFormatting sqref="B5:C18">
    <cfRule type="duplicateValues" priority="1" dxfId="0" stopIfTrue="1">
      <formula>AND(COUNTIF($B$5:$C$18,B5)&gt;1,NOT(ISBLANK(B5)))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5"/>
  <sheetViews>
    <sheetView zoomScale="91" zoomScaleNormal="91" zoomScalePageLayoutView="0" workbookViewId="0" topLeftCell="A1">
      <selection activeCell="D18" sqref="D18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3" width="6.7109375" style="21" customWidth="1"/>
    <col min="14" max="14" width="6.7109375" style="35" customWidth="1"/>
    <col min="15" max="15" width="6.7109375" style="21" bestFit="1" customWidth="1"/>
    <col min="16" max="18" width="6.7109375" style="21" customWidth="1"/>
    <col min="19" max="19" width="1.28515625" style="4" customWidth="1"/>
  </cols>
  <sheetData>
    <row r="1" spans="1:19" ht="91.5" customHeight="1">
      <c r="A1" s="46"/>
      <c r="B1" s="47"/>
      <c r="C1" s="47"/>
      <c r="D1" s="47"/>
      <c r="E1" s="47"/>
      <c r="F1" s="47"/>
      <c r="G1" s="48"/>
      <c r="H1" s="39"/>
      <c r="I1" s="37" t="s">
        <v>170</v>
      </c>
      <c r="J1" s="37" t="s">
        <v>171</v>
      </c>
      <c r="K1" s="37" t="s">
        <v>172</v>
      </c>
      <c r="L1" s="37" t="s">
        <v>156</v>
      </c>
      <c r="M1" s="37" t="s">
        <v>186</v>
      </c>
      <c r="N1" s="37" t="s">
        <v>184</v>
      </c>
      <c r="O1" s="37" t="s">
        <v>10</v>
      </c>
      <c r="P1" s="37" t="s">
        <v>174</v>
      </c>
      <c r="Q1" s="37" t="s">
        <v>179</v>
      </c>
      <c r="R1" s="37" t="s">
        <v>188</v>
      </c>
      <c r="S1" s="36"/>
    </row>
    <row r="2" spans="1:19" s="3" customFormat="1" ht="39.75" customHeight="1">
      <c r="A2" s="40" t="s">
        <v>198</v>
      </c>
      <c r="B2" s="41"/>
      <c r="C2" s="41"/>
      <c r="D2" s="41"/>
      <c r="E2" s="41"/>
      <c r="F2" s="41"/>
      <c r="G2" s="42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6"/>
    </row>
    <row r="3" spans="1:19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44632</v>
      </c>
      <c r="M3" s="27">
        <v>44667</v>
      </c>
      <c r="N3" s="27">
        <v>44688</v>
      </c>
      <c r="O3" s="27">
        <v>44744</v>
      </c>
      <c r="P3" s="27">
        <v>44772</v>
      </c>
      <c r="Q3" s="27">
        <v>44793</v>
      </c>
      <c r="R3" s="27">
        <v>44800</v>
      </c>
      <c r="S3" s="25"/>
    </row>
    <row r="4" spans="1:19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169</v>
      </c>
      <c r="J4" s="19" t="s">
        <v>169</v>
      </c>
      <c r="K4" s="19" t="s">
        <v>169</v>
      </c>
      <c r="L4" s="29" t="s">
        <v>157</v>
      </c>
      <c r="M4" s="19" t="s">
        <v>169</v>
      </c>
      <c r="N4" s="19" t="s">
        <v>169</v>
      </c>
      <c r="O4" s="19" t="s">
        <v>7</v>
      </c>
      <c r="P4" s="19" t="s">
        <v>169</v>
      </c>
      <c r="Q4" s="19" t="s">
        <v>180</v>
      </c>
      <c r="R4" s="19" t="s">
        <v>180</v>
      </c>
      <c r="S4" s="8"/>
    </row>
    <row r="5" spans="1:19" s="3" customFormat="1" ht="15" customHeight="1">
      <c r="A5" s="17">
        <v>1</v>
      </c>
      <c r="B5" s="17">
        <v>36708</v>
      </c>
      <c r="C5" s="28" t="s">
        <v>88</v>
      </c>
      <c r="D5" s="17" t="s">
        <v>94</v>
      </c>
      <c r="E5" s="18" t="s">
        <v>8</v>
      </c>
      <c r="F5" s="17" t="s">
        <v>14</v>
      </c>
      <c r="G5" s="17">
        <f aca="true" t="shared" si="0" ref="G5:G11">SUM(I5:R5)</f>
        <v>180</v>
      </c>
      <c r="H5" s="14"/>
      <c r="I5" s="32">
        <v>10</v>
      </c>
      <c r="J5" s="32"/>
      <c r="K5" s="32">
        <v>10</v>
      </c>
      <c r="L5" s="30"/>
      <c r="M5" s="20"/>
      <c r="N5" s="32"/>
      <c r="O5" s="20">
        <v>150</v>
      </c>
      <c r="P5" s="20">
        <v>10</v>
      </c>
      <c r="Q5" s="20"/>
      <c r="R5" s="20"/>
      <c r="S5" s="8"/>
    </row>
    <row r="6" spans="1:19" s="3" customFormat="1" ht="15" customHeight="1">
      <c r="A6" s="17">
        <v>2</v>
      </c>
      <c r="B6" s="17">
        <v>38837</v>
      </c>
      <c r="C6" s="18" t="s">
        <v>89</v>
      </c>
      <c r="D6" s="17" t="s">
        <v>94</v>
      </c>
      <c r="E6" s="18" t="s">
        <v>8</v>
      </c>
      <c r="F6" s="17" t="s">
        <v>14</v>
      </c>
      <c r="G6" s="17">
        <f t="shared" si="0"/>
        <v>164</v>
      </c>
      <c r="H6" s="14"/>
      <c r="I6" s="32">
        <v>8</v>
      </c>
      <c r="J6" s="32">
        <v>10</v>
      </c>
      <c r="K6" s="32">
        <v>8</v>
      </c>
      <c r="L6" s="30"/>
      <c r="M6" s="20"/>
      <c r="N6" s="32"/>
      <c r="O6" s="20">
        <v>130</v>
      </c>
      <c r="P6" s="20">
        <v>8</v>
      </c>
      <c r="Q6" s="20"/>
      <c r="R6" s="20"/>
      <c r="S6" s="8"/>
    </row>
    <row r="7" spans="1:19" s="3" customFormat="1" ht="15" customHeight="1">
      <c r="A7" s="17">
        <v>3</v>
      </c>
      <c r="B7" s="17">
        <v>38888</v>
      </c>
      <c r="C7" s="18" t="s">
        <v>90</v>
      </c>
      <c r="D7" s="17" t="s">
        <v>94</v>
      </c>
      <c r="E7" s="18" t="s">
        <v>52</v>
      </c>
      <c r="F7" s="17" t="s">
        <v>14</v>
      </c>
      <c r="G7" s="17">
        <f t="shared" si="0"/>
        <v>121</v>
      </c>
      <c r="H7" s="14"/>
      <c r="I7" s="32">
        <v>6</v>
      </c>
      <c r="J7" s="32"/>
      <c r="K7" s="32"/>
      <c r="L7" s="30"/>
      <c r="M7" s="20"/>
      <c r="N7" s="32"/>
      <c r="O7" s="20">
        <v>110</v>
      </c>
      <c r="P7" s="20">
        <v>5</v>
      </c>
      <c r="Q7" s="20"/>
      <c r="R7" s="20"/>
      <c r="S7" s="8"/>
    </row>
    <row r="8" spans="1:19" s="3" customFormat="1" ht="15" customHeight="1">
      <c r="A8" s="17">
        <v>4</v>
      </c>
      <c r="B8" s="17">
        <v>57026</v>
      </c>
      <c r="C8" s="18" t="s">
        <v>92</v>
      </c>
      <c r="D8" s="17" t="s">
        <v>94</v>
      </c>
      <c r="E8" s="18" t="s">
        <v>8</v>
      </c>
      <c r="F8" s="17" t="s">
        <v>75</v>
      </c>
      <c r="G8" s="17">
        <f t="shared" si="0"/>
        <v>120</v>
      </c>
      <c r="H8" s="14"/>
      <c r="I8" s="32"/>
      <c r="J8" s="32"/>
      <c r="K8" s="32"/>
      <c r="L8" s="30"/>
      <c r="M8" s="20"/>
      <c r="N8" s="32"/>
      <c r="O8" s="20">
        <v>80</v>
      </c>
      <c r="P8" s="20"/>
      <c r="Q8" s="20">
        <v>40</v>
      </c>
      <c r="R8" s="20"/>
      <c r="S8" s="8"/>
    </row>
    <row r="9" spans="1:19" s="3" customFormat="1" ht="15" customHeight="1">
      <c r="A9" s="17">
        <v>5</v>
      </c>
      <c r="B9" s="17">
        <v>55442</v>
      </c>
      <c r="C9" s="28" t="s">
        <v>162</v>
      </c>
      <c r="D9" s="17" t="s">
        <v>94</v>
      </c>
      <c r="E9" s="18" t="s">
        <v>8</v>
      </c>
      <c r="F9" s="17" t="s">
        <v>163</v>
      </c>
      <c r="G9" s="17">
        <f t="shared" si="0"/>
        <v>95</v>
      </c>
      <c r="H9" s="14"/>
      <c r="I9" s="32"/>
      <c r="J9" s="32"/>
      <c r="K9" s="32"/>
      <c r="L9" s="30">
        <v>65</v>
      </c>
      <c r="M9" s="20">
        <v>10</v>
      </c>
      <c r="N9" s="32">
        <v>10</v>
      </c>
      <c r="O9" s="20"/>
      <c r="P9" s="20"/>
      <c r="Q9" s="20"/>
      <c r="R9" s="20">
        <v>10</v>
      </c>
      <c r="S9" s="8"/>
    </row>
    <row r="10" spans="1:19" s="3" customFormat="1" ht="15" customHeight="1">
      <c r="A10" s="17">
        <v>6</v>
      </c>
      <c r="B10" s="17">
        <v>56508</v>
      </c>
      <c r="C10" s="18" t="s">
        <v>91</v>
      </c>
      <c r="D10" s="17" t="s">
        <v>94</v>
      </c>
      <c r="E10" s="18" t="s">
        <v>65</v>
      </c>
      <c r="F10" s="17" t="s">
        <v>9</v>
      </c>
      <c r="G10" s="17">
        <f t="shared" si="0"/>
        <v>90</v>
      </c>
      <c r="H10" s="14"/>
      <c r="I10" s="32"/>
      <c r="J10" s="32"/>
      <c r="K10" s="32"/>
      <c r="L10" s="30"/>
      <c r="M10" s="20"/>
      <c r="N10" s="32"/>
      <c r="O10" s="20">
        <v>90</v>
      </c>
      <c r="P10" s="20"/>
      <c r="Q10" s="20"/>
      <c r="R10" s="20"/>
      <c r="S10" s="8"/>
    </row>
    <row r="11" spans="1:19" s="3" customFormat="1" ht="15" customHeight="1">
      <c r="A11" s="17">
        <v>7</v>
      </c>
      <c r="B11" s="17">
        <v>56995</v>
      </c>
      <c r="C11" s="28" t="s">
        <v>93</v>
      </c>
      <c r="D11" s="17" t="s">
        <v>94</v>
      </c>
      <c r="E11" s="18" t="s">
        <v>85</v>
      </c>
      <c r="F11" s="17" t="s">
        <v>9</v>
      </c>
      <c r="G11" s="17">
        <f t="shared" si="0"/>
        <v>70</v>
      </c>
      <c r="H11" s="14"/>
      <c r="I11" s="32"/>
      <c r="J11" s="32"/>
      <c r="K11" s="32"/>
      <c r="L11" s="30"/>
      <c r="M11" s="20"/>
      <c r="N11" s="32"/>
      <c r="O11" s="20">
        <v>70</v>
      </c>
      <c r="P11" s="20"/>
      <c r="Q11" s="20"/>
      <c r="R11" s="20"/>
      <c r="S11" s="8"/>
    </row>
    <row r="12" spans="1:19" ht="15" customHeight="1">
      <c r="A12" s="17"/>
      <c r="B12" s="17"/>
      <c r="C12" s="18"/>
      <c r="D12" s="17"/>
      <c r="E12" s="18"/>
      <c r="F12" s="17"/>
      <c r="G12" s="17"/>
      <c r="H12" s="6"/>
      <c r="I12" s="34"/>
      <c r="J12" s="34"/>
      <c r="K12" s="34"/>
      <c r="L12" s="30"/>
      <c r="M12" s="30"/>
      <c r="N12" s="30"/>
      <c r="O12" s="20"/>
      <c r="P12" s="20"/>
      <c r="Q12" s="20"/>
      <c r="R12" s="20"/>
      <c r="S12" s="9"/>
    </row>
    <row r="13" spans="1:19" ht="4.5" customHeight="1">
      <c r="A13" s="11"/>
      <c r="B13" s="12"/>
      <c r="C13" s="7"/>
      <c r="D13" s="7"/>
      <c r="E13" s="7"/>
      <c r="F13" s="13"/>
      <c r="G13" s="12"/>
      <c r="H13" s="7"/>
      <c r="I13" s="7"/>
      <c r="J13" s="7"/>
      <c r="K13" s="7"/>
      <c r="L13" s="7"/>
      <c r="M13" s="7"/>
      <c r="N13" s="7"/>
      <c r="O13" s="15"/>
      <c r="P13" s="15"/>
      <c r="Q13" s="15"/>
      <c r="R13" s="15"/>
      <c r="S13" s="10"/>
    </row>
    <row r="14" spans="7:14" ht="4.5" customHeight="1">
      <c r="G14" s="2"/>
      <c r="M14" s="4"/>
      <c r="N14" s="4"/>
    </row>
    <row r="15" spans="13:14" ht="13.5">
      <c r="M15" s="4"/>
      <c r="N15" s="4"/>
    </row>
    <row r="16" spans="13:14" ht="13.5">
      <c r="M16" s="4"/>
      <c r="N16" s="4"/>
    </row>
    <row r="17" spans="13:14" ht="13.5">
      <c r="M17" s="4"/>
      <c r="N17" s="4"/>
    </row>
    <row r="18" spans="13:14" ht="13.5">
      <c r="M18" s="4"/>
      <c r="N18" s="4"/>
    </row>
    <row r="19" spans="13:14" ht="13.5">
      <c r="M19" s="4"/>
      <c r="N19" s="4"/>
    </row>
    <row r="20" spans="13:14" ht="13.5">
      <c r="M20" s="4"/>
      <c r="N20" s="4"/>
    </row>
    <row r="21" spans="13:14" ht="13.5">
      <c r="M21" s="4"/>
      <c r="N21" s="4"/>
    </row>
    <row r="22" spans="13:14" ht="13.5">
      <c r="M22" s="4"/>
      <c r="N22" s="4"/>
    </row>
    <row r="23" spans="13:14" ht="13.5">
      <c r="M23" s="4"/>
      <c r="N23" s="4"/>
    </row>
    <row r="24" spans="13:14" ht="13.5">
      <c r="M24" s="4"/>
      <c r="N24" s="4"/>
    </row>
    <row r="25" spans="13:14" ht="13.5">
      <c r="M25" s="4"/>
      <c r="N25" s="4"/>
    </row>
    <row r="26" spans="13:14" ht="13.5">
      <c r="M26" s="4"/>
      <c r="N26" s="4"/>
    </row>
    <row r="27" spans="13:14" ht="13.5">
      <c r="M27" s="4"/>
      <c r="N27" s="4"/>
    </row>
    <row r="28" spans="13:14" ht="13.5">
      <c r="M28" s="4"/>
      <c r="N28" s="4"/>
    </row>
    <row r="29" spans="13:14" ht="13.5">
      <c r="M29" s="4"/>
      <c r="N29" s="4"/>
    </row>
    <row r="30" spans="13:14" ht="13.5">
      <c r="M30" s="4"/>
      <c r="N30" s="4"/>
    </row>
    <row r="31" spans="13:14" ht="13.5">
      <c r="M31" s="4"/>
      <c r="N31" s="4"/>
    </row>
    <row r="32" spans="13:14" ht="13.5">
      <c r="M32" s="4"/>
      <c r="N32" s="4"/>
    </row>
    <row r="33" spans="13:14" ht="13.5">
      <c r="M33" s="4"/>
      <c r="N33" s="4"/>
    </row>
    <row r="34" spans="13:14" ht="13.5">
      <c r="M34" s="4"/>
      <c r="N34" s="4"/>
    </row>
    <row r="35" spans="13:14" ht="13.5">
      <c r="M35" s="4"/>
      <c r="N35" s="4"/>
    </row>
    <row r="36" spans="13:14" ht="13.5">
      <c r="M36" s="4"/>
      <c r="N36" s="4"/>
    </row>
    <row r="37" spans="13:14" ht="13.5">
      <c r="M37" s="4"/>
      <c r="N37" s="4"/>
    </row>
    <row r="38" spans="13:14" ht="13.5">
      <c r="M38" s="4"/>
      <c r="N38" s="4"/>
    </row>
    <row r="39" spans="13:14" ht="13.5">
      <c r="M39" s="4"/>
      <c r="N39" s="4"/>
    </row>
    <row r="40" spans="13:14" ht="13.5">
      <c r="M40" s="4"/>
      <c r="N40" s="4"/>
    </row>
    <row r="41" spans="13:14" ht="13.5">
      <c r="M41" s="4"/>
      <c r="N41" s="4"/>
    </row>
    <row r="42" spans="13:14" ht="13.5">
      <c r="M42" s="4"/>
      <c r="N42" s="4"/>
    </row>
    <row r="43" spans="13:14" ht="13.5">
      <c r="M43" s="4"/>
      <c r="N43" s="4"/>
    </row>
    <row r="44" spans="13:14" ht="13.5">
      <c r="M44" s="4"/>
      <c r="N44" s="4"/>
    </row>
    <row r="45" spans="13:14" ht="13.5">
      <c r="M45" s="4"/>
      <c r="N45" s="4"/>
    </row>
    <row r="46" spans="13:14" ht="13.5">
      <c r="M46" s="4"/>
      <c r="N46" s="4"/>
    </row>
    <row r="47" spans="13:14" ht="13.5">
      <c r="M47" s="4"/>
      <c r="N47" s="4"/>
    </row>
    <row r="48" spans="13:14" ht="13.5">
      <c r="M48" s="4"/>
      <c r="N48" s="4"/>
    </row>
    <row r="49" spans="13:14" ht="13.5">
      <c r="M49" s="4"/>
      <c r="N49" s="4"/>
    </row>
    <row r="50" spans="13:14" ht="13.5">
      <c r="M50" s="4"/>
      <c r="N50" s="4"/>
    </row>
    <row r="51" spans="13:14" ht="13.5">
      <c r="M51" s="4"/>
      <c r="N51" s="4"/>
    </row>
    <row r="52" spans="13:14" ht="13.5">
      <c r="M52" s="4"/>
      <c r="N52" s="4"/>
    </row>
    <row r="53" ht="13.5">
      <c r="M53" s="4"/>
    </row>
    <row r="54" ht="13.5">
      <c r="M54" s="4"/>
    </row>
    <row r="55" ht="13.5">
      <c r="M55" s="4"/>
    </row>
  </sheetData>
  <sheetProtection password="DDBE" sheet="1"/>
  <mergeCells count="14">
    <mergeCell ref="A1:G1"/>
    <mergeCell ref="A2:G2"/>
    <mergeCell ref="L1:L2"/>
    <mergeCell ref="I1:I2"/>
    <mergeCell ref="J1:J2"/>
    <mergeCell ref="K1:K2"/>
    <mergeCell ref="P1:P2"/>
    <mergeCell ref="Q1:Q2"/>
    <mergeCell ref="M1:M2"/>
    <mergeCell ref="H1:H2"/>
    <mergeCell ref="O1:O2"/>
    <mergeCell ref="S1:S2"/>
    <mergeCell ref="N1:N2"/>
    <mergeCell ref="R1:R2"/>
  </mergeCells>
  <conditionalFormatting sqref="B5:C11">
    <cfRule type="duplicateValues" priority="1" dxfId="0" stopIfTrue="1">
      <formula>AND(COUNTIF($B$5:$C$11,B5)&gt;1,NOT(ISBLANK(B5)))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Usuário do Windows</cp:lastModifiedBy>
  <cp:lastPrinted>2017-12-04T18:47:39Z</cp:lastPrinted>
  <dcterms:created xsi:type="dcterms:W3CDTF">2004-03-27T01:47:07Z</dcterms:created>
  <dcterms:modified xsi:type="dcterms:W3CDTF">2023-09-12T10:24:07Z</dcterms:modified>
  <cp:category/>
  <cp:version/>
  <cp:contentType/>
  <cp:contentStatus/>
</cp:coreProperties>
</file>