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45" windowWidth="12120" windowHeight="8175" tabRatio="601" activeTab="0"/>
  </bookViews>
  <sheets>
    <sheet name="EQUIPES" sheetId="1" r:id="rId1"/>
  </sheets>
  <definedNames/>
  <calcPr fullCalcOnLoad="1"/>
</workbook>
</file>

<file path=xl/sharedStrings.xml><?xml version="1.0" encoding="utf-8"?>
<sst xmlns="http://schemas.openxmlformats.org/spreadsheetml/2006/main" count="316" uniqueCount="99">
  <si>
    <t>EQUIPE</t>
  </si>
  <si>
    <t>CORREDOR</t>
  </si>
  <si>
    <t>POS</t>
  </si>
  <si>
    <t>PTOS</t>
  </si>
  <si>
    <t>CATEG</t>
  </si>
  <si>
    <t>CN</t>
  </si>
  <si>
    <t>MEL</t>
  </si>
  <si>
    <t>U23</t>
  </si>
  <si>
    <t>INDAIATUBA CYCLING TEAM</t>
  </si>
  <si>
    <t>FERNANDO SIKORA JUNIOR</t>
  </si>
  <si>
    <t>JOAO VITOR DA SILVA</t>
  </si>
  <si>
    <t>SANTOS CYCLING TEAM / FUPES</t>
  </si>
  <si>
    <t>VINICIUS GUIMARAES DA CRUZ</t>
  </si>
  <si>
    <t>ASSOCIAÇÃO CURITIBANA DESPORTIVA - ACD</t>
  </si>
  <si>
    <t>ANDRE ALVES DE SOUZA</t>
  </si>
  <si>
    <t>ABEC / RIO CLARO</t>
  </si>
  <si>
    <t>ARMANDO REIS DA COSTA CAMARGO FILHO</t>
  </si>
  <si>
    <t>ENDRIGO DA ROSA PEREIRA</t>
  </si>
  <si>
    <t>KACIO FONSECA DA SILVA FREITAS</t>
  </si>
  <si>
    <t>SWIFT CARBON PRO CYCLING BRASIL</t>
  </si>
  <si>
    <t>CRISTIAN EGIDIO DA ROSA</t>
  </si>
  <si>
    <t>OTAVIO AUGUSTO GONZELI</t>
  </si>
  <si>
    <t>FABIO PEREIRA DALAMARIA</t>
  </si>
  <si>
    <t>CLUBE DE CICLISMO SO PEDAL</t>
  </si>
  <si>
    <t xml:space="preserve">CLUBE MARINGAENSE DE CICLISMO </t>
  </si>
  <si>
    <t>PEDRO GUILHERME VOLPATO ROSSI</t>
  </si>
  <si>
    <t>VICTOR MURARO PEREIRA</t>
  </si>
  <si>
    <t>EWERTON EDUARDO DE SANTANA VIEIRA</t>
  </si>
  <si>
    <t>DANIEL HENRIQUE GRUER DE BRITO</t>
  </si>
  <si>
    <t>GEOVANE VINICIUS FERREIRA</t>
  </si>
  <si>
    <t>RICARDO ALAFIM DE FREITAS</t>
  </si>
  <si>
    <t>FLAVIO VAGNER CIPRIANO</t>
  </si>
  <si>
    <t>TAUBATE CYCLING TEAM/TARUMA/ARAUJO SIMAO</t>
  </si>
  <si>
    <t>ROBERTO LEITE RODRIGUES JUNIOR</t>
  </si>
  <si>
    <t>ACIVAS</t>
  </si>
  <si>
    <t>UBIRATAN MIQUEIAS DE LIMA GOMES</t>
  </si>
  <si>
    <t>UNIÃO CICLÍSTICA DO RIO DE JANEIRO</t>
  </si>
  <si>
    <t>EDUARDO SOTTI DA SILVA OLIVEIRA</t>
  </si>
  <si>
    <t>ALEXANDRE PEREIRA</t>
  </si>
  <si>
    <t>Camp. Brasileiro - RJ</t>
  </si>
  <si>
    <t>Prova</t>
  </si>
  <si>
    <t>TP</t>
  </si>
  <si>
    <t>KM</t>
  </si>
  <si>
    <t>TEAM SPRINT</t>
  </si>
  <si>
    <t>TS</t>
  </si>
  <si>
    <t>TEAM PURSUIT</t>
  </si>
  <si>
    <t>MADISON</t>
  </si>
  <si>
    <t>MA</t>
  </si>
  <si>
    <t>EL</t>
  </si>
  <si>
    <t>RICARDO PEREIRA DALAMARIA</t>
  </si>
  <si>
    <t>ASSOCIAÇÃO JUVENTUS - Z6 CYCLING TEAM</t>
  </si>
  <si>
    <t>SC</t>
  </si>
  <si>
    <t>SP</t>
  </si>
  <si>
    <t>KE</t>
  </si>
  <si>
    <t>OM</t>
  </si>
  <si>
    <t>SAMUEL HAUANE REIKDAL STACHERA</t>
  </si>
  <si>
    <t>ASSOCIAÇÃO CICLISTICA ROLANDENSE</t>
  </si>
  <si>
    <t>19 a 22/05/22</t>
  </si>
  <si>
    <t>FEL</t>
  </si>
  <si>
    <t xml:space="preserve">LULUFIVE TEAM </t>
  </si>
  <si>
    <t>LIGA DE CICLISMO CAMPOS GERAIS</t>
  </si>
  <si>
    <t>ALICE TAMIRYS LEITE DE MELO</t>
  </si>
  <si>
    <t>TALITA DA LUZ DE OLIVEIRA</t>
  </si>
  <si>
    <t xml:space="preserve">AMANDA KUNKEL </t>
  </si>
  <si>
    <t>ANA PAULA CASETTA</t>
  </si>
  <si>
    <t>GISELE SAGGIORO GASPAROTTO</t>
  </si>
  <si>
    <t>LUANA FERREIRA DA SILVA</t>
  </si>
  <si>
    <t>ASSOCIAÇÃO LONDRINENSE DE CICLISMO</t>
  </si>
  <si>
    <t>MARIA VITORIA MARGONAR DOS PASSOS</t>
  </si>
  <si>
    <t>MARIA TEREZA MÜLLER</t>
  </si>
  <si>
    <t>CAROLINA BARBOSA A.DO NASCIMENTO</t>
  </si>
  <si>
    <t>GABRIELA YUMI NISHI GOMES</t>
  </si>
  <si>
    <t>SUMAIA ALI DOS SANTOS RIBEIRO</t>
  </si>
  <si>
    <t>SAO JOSE CICLISMO / INSTITUTO ATHLON</t>
  </si>
  <si>
    <t>ANA JULIA SANTOS ALVES</t>
  </si>
  <si>
    <t>ISABELA LETICIA SCHUSTER</t>
  </si>
  <si>
    <t>JULIA MARIA CONSTANTINO</t>
  </si>
  <si>
    <t>500m</t>
  </si>
  <si>
    <t>500M</t>
  </si>
  <si>
    <t>CAMILA ALIPERTI ÂNGULO</t>
  </si>
  <si>
    <t>NICOLLE WENDY BORGES</t>
  </si>
  <si>
    <t>EMANUELLE BRONISKI VIXIMICZEN</t>
  </si>
  <si>
    <t>WELLYDA R. DOS SANTOS RODRIGUES</t>
  </si>
  <si>
    <t>THAYNÁ ARAUJO DE LIMA</t>
  </si>
  <si>
    <t>GABRIELA DA COSTA</t>
  </si>
  <si>
    <t>01 e 02/09/22</t>
  </si>
  <si>
    <t>Taça Brasil - Curitiba</t>
  </si>
  <si>
    <t>TB</t>
  </si>
  <si>
    <t>LUAN CARLOS RODRIGUES SILVA</t>
  </si>
  <si>
    <t>JR</t>
  </si>
  <si>
    <t>GUSTAVO MARTINELLI</t>
  </si>
  <si>
    <t>SMELJ CURITIBA</t>
  </si>
  <si>
    <t>VINICIUS HENRIQUE DE MAFRA DE MATOS</t>
  </si>
  <si>
    <t>LIGA DE CICLISMO SOROCABANA</t>
  </si>
  <si>
    <t>FABIO ROBERTO VAZ PINTO</t>
  </si>
  <si>
    <t>GUSTAVO DE OLIVEIRA DA SILVA</t>
  </si>
  <si>
    <t xml:space="preserve">JENNIFER FRANCO DA ROSA ANTUNES </t>
  </si>
  <si>
    <t>DEBORA MOURA COSTA</t>
  </si>
  <si>
    <t>Ranking Pista Equipes Elite - 29/09/2022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</si>
</sst>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/m;@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textRotation="90"/>
    </xf>
    <xf numFmtId="0" fontId="0" fillId="0" borderId="17" xfId="0" applyFont="1" applyBorder="1" applyAlignment="1">
      <alignment horizontal="center" vertical="center" textRotation="90"/>
    </xf>
    <xf numFmtId="0" fontId="0" fillId="0" borderId="18" xfId="0" applyFont="1" applyBorder="1" applyAlignment="1">
      <alignment horizontal="center" vertical="center" textRotation="90"/>
    </xf>
    <xf numFmtId="0" fontId="0" fillId="0" borderId="13" xfId="0" applyFont="1" applyBorder="1" applyAlignment="1">
      <alignment horizontal="center" vertical="center" textRotation="90"/>
    </xf>
    <xf numFmtId="0" fontId="0" fillId="0" borderId="14" xfId="0" applyFont="1" applyBorder="1" applyAlignment="1">
      <alignment horizontal="center" vertical="center" textRotation="90"/>
    </xf>
    <xf numFmtId="0" fontId="0" fillId="0" borderId="15" xfId="0" applyFont="1" applyBorder="1" applyAlignment="1">
      <alignment horizontal="center" vertical="center" textRotation="90"/>
    </xf>
    <xf numFmtId="0" fontId="0" fillId="0" borderId="16" xfId="0" applyFont="1" applyBorder="1" applyAlignment="1">
      <alignment horizontal="center" textRotation="90"/>
    </xf>
    <xf numFmtId="0" fontId="0" fillId="0" borderId="17" xfId="0" applyFont="1" applyBorder="1" applyAlignment="1">
      <alignment horizontal="center" textRotation="90"/>
    </xf>
    <xf numFmtId="0" fontId="0" fillId="0" borderId="18" xfId="0" applyFont="1" applyBorder="1" applyAlignment="1">
      <alignment horizontal="center" textRotation="90"/>
    </xf>
    <xf numFmtId="0" fontId="0" fillId="0" borderId="13" xfId="0" applyFont="1" applyBorder="1" applyAlignment="1">
      <alignment horizontal="center" textRotation="90"/>
    </xf>
    <xf numFmtId="0" fontId="0" fillId="0" borderId="14" xfId="0" applyFont="1" applyBorder="1" applyAlignment="1">
      <alignment horizontal="center" textRotation="90"/>
    </xf>
    <xf numFmtId="0" fontId="0" fillId="0" borderId="15" xfId="0" applyFont="1" applyBorder="1" applyAlignment="1">
      <alignment horizontal="center" textRotation="90"/>
    </xf>
    <xf numFmtId="173" fontId="0" fillId="0" borderId="11" xfId="0" applyNumberFormat="1" applyFont="1" applyBorder="1" applyAlignment="1">
      <alignment horizontal="center" vertical="center"/>
    </xf>
    <xf numFmtId="173" fontId="0" fillId="0" borderId="24" xfId="0" applyNumberFormat="1" applyFont="1" applyBorder="1" applyAlignment="1">
      <alignment horizontal="center" vertical="center"/>
    </xf>
    <xf numFmtId="173" fontId="0" fillId="0" borderId="1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2124075</xdr:colOff>
      <xdr:row>0</xdr:row>
      <xdr:rowOff>171450</xdr:rowOff>
    </xdr:from>
    <xdr:to>
      <xdr:col>2</xdr:col>
      <xdr:colOff>1485900</xdr:colOff>
      <xdr:row>0</xdr:row>
      <xdr:rowOff>590550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71450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zoomScale="90" zoomScaleNormal="90" zoomScalePageLayoutView="0" workbookViewId="0" topLeftCell="A1">
      <selection activeCell="A1" sqref="A1:E3"/>
    </sheetView>
  </sheetViews>
  <sheetFormatPr defaultColWidth="9.140625" defaultRowHeight="12.75"/>
  <cols>
    <col min="1" max="1" width="8.57421875" style="2" customWidth="1"/>
    <col min="2" max="2" width="47.8515625" style="1" bestFit="1" customWidth="1"/>
    <col min="3" max="3" width="44.00390625" style="3" bestFit="1" customWidth="1"/>
    <col min="4" max="4" width="7.7109375" style="3" customWidth="1"/>
    <col min="5" max="5" width="6.421875" style="3" bestFit="1" customWidth="1"/>
    <col min="6" max="15" width="6.421875" style="3" customWidth="1"/>
    <col min="16" max="17" width="5.7109375" style="7" customWidth="1"/>
    <col min="18" max="18" width="1.1484375" style="3" customWidth="1"/>
    <col min="19" max="16384" width="9.140625" style="3" customWidth="1"/>
  </cols>
  <sheetData>
    <row r="1" spans="1:18" ht="99.75" customHeight="1">
      <c r="A1" s="23" t="s">
        <v>98</v>
      </c>
      <c r="B1" s="24"/>
      <c r="C1" s="24"/>
      <c r="D1" s="24"/>
      <c r="E1" s="25"/>
      <c r="F1" s="40" t="s">
        <v>86</v>
      </c>
      <c r="G1" s="41"/>
      <c r="H1" s="41"/>
      <c r="I1" s="41"/>
      <c r="J1" s="41"/>
      <c r="K1" s="42"/>
      <c r="L1" s="46" t="s">
        <v>39</v>
      </c>
      <c r="M1" s="47"/>
      <c r="N1" s="47"/>
      <c r="O1" s="47"/>
      <c r="P1" s="47"/>
      <c r="Q1" s="48"/>
      <c r="R1" s="9"/>
    </row>
    <row r="2" spans="1:18" ht="15" customHeight="1">
      <c r="A2" s="26"/>
      <c r="B2" s="27"/>
      <c r="C2" s="27"/>
      <c r="D2" s="27"/>
      <c r="E2" s="28"/>
      <c r="F2" s="43"/>
      <c r="G2" s="44"/>
      <c r="H2" s="44"/>
      <c r="I2" s="44"/>
      <c r="J2" s="44"/>
      <c r="K2" s="45"/>
      <c r="L2" s="49"/>
      <c r="M2" s="50"/>
      <c r="N2" s="50"/>
      <c r="O2" s="50"/>
      <c r="P2" s="50"/>
      <c r="Q2" s="51"/>
      <c r="R2" s="9"/>
    </row>
    <row r="3" spans="1:18" s="6" customFormat="1" ht="15" customHeight="1">
      <c r="A3" s="29"/>
      <c r="B3" s="30"/>
      <c r="C3" s="30"/>
      <c r="D3" s="30"/>
      <c r="E3" s="31"/>
      <c r="F3" s="20" t="s">
        <v>85</v>
      </c>
      <c r="G3" s="21"/>
      <c r="H3" s="21"/>
      <c r="I3" s="21"/>
      <c r="J3" s="21"/>
      <c r="K3" s="22"/>
      <c r="L3" s="52" t="s">
        <v>57</v>
      </c>
      <c r="M3" s="53"/>
      <c r="N3" s="53"/>
      <c r="O3" s="53"/>
      <c r="P3" s="53"/>
      <c r="Q3" s="54"/>
      <c r="R3" s="10"/>
    </row>
    <row r="4" spans="1:18" ht="15" customHeight="1">
      <c r="A4" s="14" t="s">
        <v>2</v>
      </c>
      <c r="B4" s="14" t="s">
        <v>0</v>
      </c>
      <c r="C4" s="14" t="s">
        <v>1</v>
      </c>
      <c r="D4" s="14" t="s">
        <v>4</v>
      </c>
      <c r="E4" s="14" t="s">
        <v>3</v>
      </c>
      <c r="F4" s="14" t="s">
        <v>40</v>
      </c>
      <c r="G4" s="14" t="s">
        <v>87</v>
      </c>
      <c r="H4" s="14" t="s">
        <v>40</v>
      </c>
      <c r="I4" s="14" t="s">
        <v>87</v>
      </c>
      <c r="J4" s="14" t="s">
        <v>40</v>
      </c>
      <c r="K4" s="14" t="s">
        <v>87</v>
      </c>
      <c r="L4" s="14" t="s">
        <v>40</v>
      </c>
      <c r="M4" s="14" t="s">
        <v>5</v>
      </c>
      <c r="N4" s="14" t="s">
        <v>40</v>
      </c>
      <c r="O4" s="14" t="s">
        <v>5</v>
      </c>
      <c r="P4" s="15" t="s">
        <v>40</v>
      </c>
      <c r="Q4" s="15" t="s">
        <v>5</v>
      </c>
      <c r="R4" s="9"/>
    </row>
    <row r="5" spans="1:18" ht="15" customHeight="1">
      <c r="A5" s="32">
        <v>1</v>
      </c>
      <c r="B5" s="35" t="s">
        <v>11</v>
      </c>
      <c r="C5" s="5" t="s">
        <v>43</v>
      </c>
      <c r="D5" s="4" t="s">
        <v>6</v>
      </c>
      <c r="E5" s="4">
        <f>SUM(F5:Q5)</f>
        <v>100</v>
      </c>
      <c r="F5" s="4"/>
      <c r="G5" s="4"/>
      <c r="H5" s="4"/>
      <c r="I5" s="4"/>
      <c r="J5" s="4"/>
      <c r="K5" s="4"/>
      <c r="L5" s="4"/>
      <c r="M5" s="4"/>
      <c r="N5" s="4"/>
      <c r="O5" s="4"/>
      <c r="P5" s="8" t="s">
        <v>44</v>
      </c>
      <c r="Q5" s="8">
        <v>100</v>
      </c>
      <c r="R5" s="9"/>
    </row>
    <row r="6" spans="1:18" s="2" customFormat="1" ht="15" customHeight="1">
      <c r="A6" s="33"/>
      <c r="B6" s="36"/>
      <c r="C6" s="5" t="s">
        <v>10</v>
      </c>
      <c r="D6" s="4" t="s">
        <v>6</v>
      </c>
      <c r="E6" s="4">
        <f aca="true" t="shared" si="0" ref="E6:E13">SUM(F6:Q6)</f>
        <v>240</v>
      </c>
      <c r="F6" s="4" t="s">
        <v>53</v>
      </c>
      <c r="G6" s="4">
        <v>55</v>
      </c>
      <c r="H6" s="4"/>
      <c r="I6" s="4"/>
      <c r="J6" s="4"/>
      <c r="K6" s="4"/>
      <c r="L6" s="4"/>
      <c r="M6" s="4"/>
      <c r="N6" s="4" t="s">
        <v>52</v>
      </c>
      <c r="O6" s="4">
        <v>100</v>
      </c>
      <c r="P6" s="8" t="s">
        <v>42</v>
      </c>
      <c r="Q6" s="8">
        <v>85</v>
      </c>
      <c r="R6" s="9"/>
    </row>
    <row r="7" spans="1:18" ht="15" customHeight="1">
      <c r="A7" s="33"/>
      <c r="B7" s="36"/>
      <c r="C7" s="5" t="s">
        <v>28</v>
      </c>
      <c r="D7" s="4" t="s">
        <v>6</v>
      </c>
      <c r="E7" s="4">
        <f t="shared" si="0"/>
        <v>150</v>
      </c>
      <c r="F7" s="4" t="s">
        <v>53</v>
      </c>
      <c r="G7" s="4">
        <v>40</v>
      </c>
      <c r="H7" s="4"/>
      <c r="I7" s="4"/>
      <c r="J7" s="4"/>
      <c r="K7" s="4"/>
      <c r="L7" s="4"/>
      <c r="M7" s="4"/>
      <c r="N7" s="4" t="s">
        <v>53</v>
      </c>
      <c r="O7" s="4">
        <v>50</v>
      </c>
      <c r="P7" s="8" t="s">
        <v>52</v>
      </c>
      <c r="Q7" s="8">
        <v>60</v>
      </c>
      <c r="R7" s="9"/>
    </row>
    <row r="8" spans="1:18" ht="15" customHeight="1">
      <c r="A8" s="33"/>
      <c r="B8" s="36"/>
      <c r="C8" s="5" t="s">
        <v>45</v>
      </c>
      <c r="D8" s="4" t="s">
        <v>58</v>
      </c>
      <c r="E8" s="4">
        <f t="shared" si="0"/>
        <v>85</v>
      </c>
      <c r="F8" s="4"/>
      <c r="G8" s="4"/>
      <c r="H8" s="4"/>
      <c r="I8" s="4"/>
      <c r="J8" s="4"/>
      <c r="K8" s="4"/>
      <c r="L8" s="4"/>
      <c r="M8" s="4"/>
      <c r="N8" s="4"/>
      <c r="O8" s="4"/>
      <c r="P8" s="8" t="s">
        <v>41</v>
      </c>
      <c r="Q8" s="8">
        <v>85</v>
      </c>
      <c r="R8" s="9"/>
    </row>
    <row r="9" spans="1:18" ht="15" customHeight="1">
      <c r="A9" s="33"/>
      <c r="B9" s="36"/>
      <c r="C9" s="5" t="s">
        <v>43</v>
      </c>
      <c r="D9" s="4" t="s">
        <v>58</v>
      </c>
      <c r="E9" s="4">
        <f t="shared" si="0"/>
        <v>100</v>
      </c>
      <c r="F9" s="4"/>
      <c r="G9" s="4"/>
      <c r="H9" s="4"/>
      <c r="I9" s="4"/>
      <c r="J9" s="4"/>
      <c r="K9" s="4"/>
      <c r="L9" s="4"/>
      <c r="M9" s="4"/>
      <c r="N9" s="4"/>
      <c r="O9" s="4"/>
      <c r="P9" s="8" t="s">
        <v>44</v>
      </c>
      <c r="Q9" s="8">
        <v>100</v>
      </c>
      <c r="R9" s="9"/>
    </row>
    <row r="10" spans="1:18" ht="15" customHeight="1">
      <c r="A10" s="33"/>
      <c r="B10" s="36"/>
      <c r="C10" s="5" t="s">
        <v>46</v>
      </c>
      <c r="D10" s="4" t="s">
        <v>58</v>
      </c>
      <c r="E10" s="4">
        <f t="shared" si="0"/>
        <v>85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8" t="s">
        <v>47</v>
      </c>
      <c r="Q10" s="8">
        <v>85</v>
      </c>
      <c r="R10" s="9"/>
    </row>
    <row r="11" spans="1:18" ht="15" customHeight="1">
      <c r="A11" s="33"/>
      <c r="B11" s="36"/>
      <c r="C11" s="5" t="s">
        <v>64</v>
      </c>
      <c r="D11" s="4" t="s">
        <v>58</v>
      </c>
      <c r="E11" s="4">
        <f t="shared" si="0"/>
        <v>115</v>
      </c>
      <c r="F11" s="4"/>
      <c r="G11" s="4"/>
      <c r="H11" s="4"/>
      <c r="I11" s="4"/>
      <c r="J11" s="4"/>
      <c r="K11" s="4"/>
      <c r="L11" s="4"/>
      <c r="M11" s="4"/>
      <c r="N11" s="4" t="s">
        <v>48</v>
      </c>
      <c r="O11" s="4">
        <v>70</v>
      </c>
      <c r="P11" s="8" t="s">
        <v>54</v>
      </c>
      <c r="Q11" s="8">
        <v>45</v>
      </c>
      <c r="R11" s="9"/>
    </row>
    <row r="12" spans="1:18" ht="15" customHeight="1">
      <c r="A12" s="33"/>
      <c r="B12" s="36"/>
      <c r="C12" s="5" t="s">
        <v>69</v>
      </c>
      <c r="D12" s="4" t="s">
        <v>58</v>
      </c>
      <c r="E12" s="4">
        <f t="shared" si="0"/>
        <v>325</v>
      </c>
      <c r="F12" s="4" t="s">
        <v>53</v>
      </c>
      <c r="G12" s="4">
        <v>55</v>
      </c>
      <c r="H12" s="4"/>
      <c r="I12" s="4"/>
      <c r="J12" s="4"/>
      <c r="K12" s="4"/>
      <c r="L12" s="4" t="s">
        <v>53</v>
      </c>
      <c r="M12" s="4">
        <v>85</v>
      </c>
      <c r="N12" s="4" t="s">
        <v>77</v>
      </c>
      <c r="O12" s="4">
        <v>85</v>
      </c>
      <c r="P12" s="8" t="s">
        <v>52</v>
      </c>
      <c r="Q12" s="8">
        <v>100</v>
      </c>
      <c r="R12" s="9"/>
    </row>
    <row r="13" spans="1:18" ht="15" customHeight="1">
      <c r="A13" s="33"/>
      <c r="B13" s="36"/>
      <c r="C13" s="5" t="s">
        <v>83</v>
      </c>
      <c r="D13" s="4" t="s">
        <v>58</v>
      </c>
      <c r="E13" s="4">
        <f t="shared" si="0"/>
        <v>85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8" t="s">
        <v>51</v>
      </c>
      <c r="Q13" s="8">
        <v>85</v>
      </c>
      <c r="R13" s="9"/>
    </row>
    <row r="14" spans="1:18" ht="15" customHeight="1">
      <c r="A14" s="33"/>
      <c r="B14" s="36"/>
      <c r="C14" s="38"/>
      <c r="D14" s="39"/>
      <c r="E14" s="16">
        <f>SUM(E5:E13)</f>
        <v>1285</v>
      </c>
      <c r="F14" s="55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7"/>
      <c r="R14" s="9"/>
    </row>
    <row r="15" spans="1:18" s="2" customFormat="1" ht="15" customHeight="1">
      <c r="A15" s="32">
        <v>2</v>
      </c>
      <c r="B15" s="35" t="s">
        <v>8</v>
      </c>
      <c r="C15" s="5" t="s">
        <v>45</v>
      </c>
      <c r="D15" s="4" t="s">
        <v>6</v>
      </c>
      <c r="E15" s="4">
        <f>SUM(F15:Q15)</f>
        <v>100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8" t="s">
        <v>41</v>
      </c>
      <c r="Q15" s="8">
        <v>100</v>
      </c>
      <c r="R15" s="9"/>
    </row>
    <row r="16" spans="1:18" s="2" customFormat="1" ht="15" customHeight="1">
      <c r="A16" s="33"/>
      <c r="B16" s="36"/>
      <c r="C16" s="5" t="s">
        <v>43</v>
      </c>
      <c r="D16" s="4" t="s">
        <v>6</v>
      </c>
      <c r="E16" s="4">
        <f aca="true" t="shared" si="1" ref="E16:E23">SUM(F16:Q16)</f>
        <v>70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8" t="s">
        <v>44</v>
      </c>
      <c r="Q16" s="8">
        <v>70</v>
      </c>
      <c r="R16" s="9"/>
    </row>
    <row r="17" spans="1:18" s="2" customFormat="1" ht="15" customHeight="1">
      <c r="A17" s="33"/>
      <c r="B17" s="36"/>
      <c r="C17" s="5" t="s">
        <v>46</v>
      </c>
      <c r="D17" s="4" t="s">
        <v>6</v>
      </c>
      <c r="E17" s="4">
        <f t="shared" si="1"/>
        <v>85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8" t="s">
        <v>47</v>
      </c>
      <c r="Q17" s="8">
        <v>85</v>
      </c>
      <c r="R17" s="9"/>
    </row>
    <row r="18" spans="1:18" s="2" customFormat="1" ht="15" customHeight="1">
      <c r="A18" s="33"/>
      <c r="B18" s="36"/>
      <c r="C18" s="5" t="s">
        <v>16</v>
      </c>
      <c r="D18" s="4" t="s">
        <v>6</v>
      </c>
      <c r="E18" s="4">
        <f t="shared" si="1"/>
        <v>100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8" t="s">
        <v>54</v>
      </c>
      <c r="Q18" s="8">
        <v>100</v>
      </c>
      <c r="R18" s="9"/>
    </row>
    <row r="19" spans="1:18" ht="15" customHeight="1">
      <c r="A19" s="33"/>
      <c r="B19" s="36"/>
      <c r="C19" s="5" t="s">
        <v>17</v>
      </c>
      <c r="D19" s="4" t="s">
        <v>6</v>
      </c>
      <c r="E19" s="4">
        <f t="shared" si="1"/>
        <v>70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8" t="s">
        <v>51</v>
      </c>
      <c r="Q19" s="8">
        <v>70</v>
      </c>
      <c r="R19" s="9"/>
    </row>
    <row r="20" spans="1:18" ht="15" customHeight="1">
      <c r="A20" s="33"/>
      <c r="B20" s="36"/>
      <c r="C20" s="5" t="s">
        <v>9</v>
      </c>
      <c r="D20" s="4" t="s">
        <v>6</v>
      </c>
      <c r="E20" s="4">
        <f t="shared" si="1"/>
        <v>325</v>
      </c>
      <c r="F20" s="4" t="s">
        <v>53</v>
      </c>
      <c r="G20" s="4">
        <v>30</v>
      </c>
      <c r="H20" s="4"/>
      <c r="I20" s="4"/>
      <c r="J20" s="4" t="s">
        <v>48</v>
      </c>
      <c r="K20" s="4">
        <v>25</v>
      </c>
      <c r="L20" s="4" t="s">
        <v>53</v>
      </c>
      <c r="M20" s="4">
        <v>85</v>
      </c>
      <c r="N20" s="4" t="s">
        <v>48</v>
      </c>
      <c r="O20" s="4">
        <v>85</v>
      </c>
      <c r="P20" s="8" t="s">
        <v>42</v>
      </c>
      <c r="Q20" s="8">
        <v>100</v>
      </c>
      <c r="R20" s="9"/>
    </row>
    <row r="21" spans="1:18" ht="15" customHeight="1">
      <c r="A21" s="33"/>
      <c r="B21" s="36"/>
      <c r="C21" s="5" t="s">
        <v>30</v>
      </c>
      <c r="D21" s="4" t="s">
        <v>6</v>
      </c>
      <c r="E21" s="4">
        <f t="shared" si="1"/>
        <v>35</v>
      </c>
      <c r="F21" s="4"/>
      <c r="G21" s="4"/>
      <c r="H21" s="4"/>
      <c r="I21" s="4"/>
      <c r="J21" s="4"/>
      <c r="K21" s="4"/>
      <c r="L21" s="4"/>
      <c r="M21" s="4"/>
      <c r="N21" s="4" t="s">
        <v>53</v>
      </c>
      <c r="O21" s="4">
        <v>20</v>
      </c>
      <c r="P21" s="8" t="s">
        <v>52</v>
      </c>
      <c r="Q21" s="8">
        <v>15</v>
      </c>
      <c r="R21" s="9"/>
    </row>
    <row r="22" spans="1:18" ht="15" customHeight="1">
      <c r="A22" s="33"/>
      <c r="B22" s="36"/>
      <c r="C22" s="5" t="s">
        <v>88</v>
      </c>
      <c r="D22" s="4" t="s">
        <v>7</v>
      </c>
      <c r="E22" s="4">
        <f t="shared" si="1"/>
        <v>40</v>
      </c>
      <c r="F22" s="18"/>
      <c r="G22" s="18"/>
      <c r="H22" s="18"/>
      <c r="I22" s="18"/>
      <c r="J22" s="18" t="s">
        <v>48</v>
      </c>
      <c r="K22" s="18">
        <v>40</v>
      </c>
      <c r="L22" s="4"/>
      <c r="M22" s="4"/>
      <c r="N22" s="4"/>
      <c r="O22" s="4"/>
      <c r="P22" s="8"/>
      <c r="Q22" s="8"/>
      <c r="R22" s="9"/>
    </row>
    <row r="23" spans="1:18" ht="15" customHeight="1">
      <c r="A23" s="33"/>
      <c r="B23" s="36"/>
      <c r="C23" s="5" t="s">
        <v>70</v>
      </c>
      <c r="D23" s="4" t="s">
        <v>58</v>
      </c>
      <c r="E23" s="4">
        <f t="shared" si="1"/>
        <v>285</v>
      </c>
      <c r="F23" s="4"/>
      <c r="G23" s="4"/>
      <c r="H23" s="4"/>
      <c r="I23" s="4"/>
      <c r="J23" s="4"/>
      <c r="K23" s="4"/>
      <c r="L23" s="4" t="s">
        <v>53</v>
      </c>
      <c r="M23" s="4">
        <v>100</v>
      </c>
      <c r="N23" s="4" t="s">
        <v>77</v>
      </c>
      <c r="O23" s="4">
        <v>100</v>
      </c>
      <c r="P23" s="8" t="s">
        <v>52</v>
      </c>
      <c r="Q23" s="8">
        <v>85</v>
      </c>
      <c r="R23" s="9"/>
    </row>
    <row r="24" spans="1:18" ht="15" customHeight="1">
      <c r="A24" s="34"/>
      <c r="B24" s="37"/>
      <c r="C24" s="38"/>
      <c r="D24" s="39"/>
      <c r="E24" s="17">
        <f>SUM(E15:E23)</f>
        <v>1110</v>
      </c>
      <c r="F24" s="58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60"/>
      <c r="R24" s="9"/>
    </row>
    <row r="25" spans="1:18" ht="15" customHeight="1">
      <c r="A25" s="32">
        <v>3</v>
      </c>
      <c r="B25" s="35" t="s">
        <v>24</v>
      </c>
      <c r="C25" s="5" t="s">
        <v>45</v>
      </c>
      <c r="D25" s="4" t="s">
        <v>6</v>
      </c>
      <c r="E25" s="4">
        <f>SUM(F25:Q25)</f>
        <v>60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8" t="s">
        <v>41</v>
      </c>
      <c r="Q25" s="8">
        <v>60</v>
      </c>
      <c r="R25" s="9"/>
    </row>
    <row r="26" spans="1:18" ht="15" customHeight="1">
      <c r="A26" s="33"/>
      <c r="B26" s="36"/>
      <c r="C26" s="5" t="s">
        <v>25</v>
      </c>
      <c r="D26" s="4" t="s">
        <v>7</v>
      </c>
      <c r="E26" s="4">
        <f aca="true" t="shared" si="2" ref="E26:E33">SUM(F26:Q26)</f>
        <v>65</v>
      </c>
      <c r="F26" s="4"/>
      <c r="G26" s="4"/>
      <c r="H26" s="4" t="s">
        <v>54</v>
      </c>
      <c r="I26" s="4">
        <v>20</v>
      </c>
      <c r="J26" s="4"/>
      <c r="K26" s="4"/>
      <c r="L26" s="4"/>
      <c r="M26" s="4"/>
      <c r="N26" s="4"/>
      <c r="O26" s="4"/>
      <c r="P26" s="8" t="s">
        <v>54</v>
      </c>
      <c r="Q26" s="8">
        <v>45</v>
      </c>
      <c r="R26" s="9"/>
    </row>
    <row r="27" spans="1:18" ht="15" customHeight="1">
      <c r="A27" s="33"/>
      <c r="B27" s="36"/>
      <c r="C27" s="5" t="s">
        <v>26</v>
      </c>
      <c r="D27" s="4" t="s">
        <v>89</v>
      </c>
      <c r="E27" s="4">
        <f t="shared" si="2"/>
        <v>40</v>
      </c>
      <c r="F27" s="4"/>
      <c r="G27" s="4"/>
      <c r="H27" s="4"/>
      <c r="I27" s="4"/>
      <c r="J27" s="4" t="s">
        <v>48</v>
      </c>
      <c r="K27" s="4">
        <v>10</v>
      </c>
      <c r="L27" s="4"/>
      <c r="M27" s="4"/>
      <c r="N27" s="4"/>
      <c r="O27" s="4"/>
      <c r="P27" s="8" t="s">
        <v>48</v>
      </c>
      <c r="Q27" s="8">
        <v>30</v>
      </c>
      <c r="R27" s="9"/>
    </row>
    <row r="28" spans="1:18" ht="15" customHeight="1">
      <c r="A28" s="33"/>
      <c r="B28" s="36"/>
      <c r="C28" s="5" t="s">
        <v>90</v>
      </c>
      <c r="D28" s="4" t="s">
        <v>6</v>
      </c>
      <c r="E28" s="4">
        <f t="shared" si="2"/>
        <v>45</v>
      </c>
      <c r="F28" s="4"/>
      <c r="G28" s="4"/>
      <c r="H28" s="4" t="s">
        <v>54</v>
      </c>
      <c r="I28" s="4">
        <v>30</v>
      </c>
      <c r="J28" s="4" t="s">
        <v>48</v>
      </c>
      <c r="K28" s="4">
        <v>15</v>
      </c>
      <c r="L28" s="4"/>
      <c r="M28" s="4"/>
      <c r="N28" s="4"/>
      <c r="O28" s="4"/>
      <c r="P28" s="8"/>
      <c r="Q28" s="8"/>
      <c r="R28" s="9"/>
    </row>
    <row r="29" spans="1:18" ht="15" customHeight="1">
      <c r="A29" s="33"/>
      <c r="B29" s="36"/>
      <c r="C29" s="5" t="s">
        <v>43</v>
      </c>
      <c r="D29" s="4" t="s">
        <v>58</v>
      </c>
      <c r="E29" s="4">
        <f t="shared" si="2"/>
        <v>85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8" t="s">
        <v>44</v>
      </c>
      <c r="Q29" s="8">
        <v>85</v>
      </c>
      <c r="R29" s="9"/>
    </row>
    <row r="30" spans="1:18" ht="15" customHeight="1">
      <c r="A30" s="33"/>
      <c r="B30" s="36"/>
      <c r="C30" s="5" t="s">
        <v>63</v>
      </c>
      <c r="D30" s="4" t="s">
        <v>7</v>
      </c>
      <c r="E30" s="4">
        <f t="shared" si="2"/>
        <v>290</v>
      </c>
      <c r="F30" s="4" t="s">
        <v>53</v>
      </c>
      <c r="G30" s="4">
        <v>40</v>
      </c>
      <c r="H30" s="4" t="s">
        <v>54</v>
      </c>
      <c r="I30" s="4">
        <v>30</v>
      </c>
      <c r="J30" s="4" t="s">
        <v>48</v>
      </c>
      <c r="K30" s="4">
        <v>40</v>
      </c>
      <c r="L30" s="4" t="s">
        <v>51</v>
      </c>
      <c r="M30" s="4">
        <v>60</v>
      </c>
      <c r="N30" s="4" t="s">
        <v>48</v>
      </c>
      <c r="O30" s="4">
        <v>50</v>
      </c>
      <c r="P30" s="8" t="s">
        <v>54</v>
      </c>
      <c r="Q30" s="8">
        <v>70</v>
      </c>
      <c r="R30" s="9"/>
    </row>
    <row r="31" spans="1:18" ht="15" customHeight="1">
      <c r="A31" s="33"/>
      <c r="B31" s="36"/>
      <c r="C31" s="5" t="s">
        <v>71</v>
      </c>
      <c r="D31" s="4" t="s">
        <v>58</v>
      </c>
      <c r="E31" s="4">
        <f t="shared" si="2"/>
        <v>230</v>
      </c>
      <c r="F31" s="4" t="s">
        <v>53</v>
      </c>
      <c r="G31" s="4">
        <v>50</v>
      </c>
      <c r="H31" s="4"/>
      <c r="I31" s="4"/>
      <c r="J31" s="4"/>
      <c r="K31" s="4"/>
      <c r="L31" s="4" t="s">
        <v>53</v>
      </c>
      <c r="M31" s="4">
        <v>50</v>
      </c>
      <c r="N31" s="4" t="s">
        <v>77</v>
      </c>
      <c r="O31" s="4">
        <v>60</v>
      </c>
      <c r="P31" s="8" t="s">
        <v>52</v>
      </c>
      <c r="Q31" s="8">
        <v>70</v>
      </c>
      <c r="R31" s="9"/>
    </row>
    <row r="32" spans="1:18" ht="15" customHeight="1">
      <c r="A32" s="33"/>
      <c r="B32" s="36"/>
      <c r="C32" s="5" t="s">
        <v>76</v>
      </c>
      <c r="D32" s="4" t="s">
        <v>7</v>
      </c>
      <c r="E32" s="4">
        <f t="shared" si="2"/>
        <v>100</v>
      </c>
      <c r="F32" s="4"/>
      <c r="G32" s="4"/>
      <c r="H32" s="4"/>
      <c r="I32" s="4"/>
      <c r="J32" s="4"/>
      <c r="K32" s="4"/>
      <c r="L32" s="4"/>
      <c r="M32" s="4"/>
      <c r="N32" s="4" t="s">
        <v>53</v>
      </c>
      <c r="O32" s="4">
        <v>60</v>
      </c>
      <c r="P32" s="8" t="s">
        <v>52</v>
      </c>
      <c r="Q32" s="8">
        <v>40</v>
      </c>
      <c r="R32" s="9"/>
    </row>
    <row r="33" spans="1:18" ht="15" customHeight="1">
      <c r="A33" s="33"/>
      <c r="B33" s="36"/>
      <c r="C33" s="5" t="s">
        <v>97</v>
      </c>
      <c r="D33" s="4" t="s">
        <v>58</v>
      </c>
      <c r="E33" s="4">
        <f t="shared" si="2"/>
        <v>25</v>
      </c>
      <c r="F33" s="4"/>
      <c r="G33" s="4"/>
      <c r="H33" s="4"/>
      <c r="I33" s="4"/>
      <c r="J33" s="4" t="s">
        <v>48</v>
      </c>
      <c r="K33" s="4">
        <v>25</v>
      </c>
      <c r="L33" s="4"/>
      <c r="M33" s="4"/>
      <c r="N33" s="4"/>
      <c r="O33" s="4"/>
      <c r="P33" s="8"/>
      <c r="Q33" s="8"/>
      <c r="R33" s="9"/>
    </row>
    <row r="34" spans="1:18" ht="15" customHeight="1">
      <c r="A34" s="34"/>
      <c r="B34" s="37"/>
      <c r="C34" s="38"/>
      <c r="D34" s="39"/>
      <c r="E34" s="16">
        <f>SUM(E25:E33)</f>
        <v>940</v>
      </c>
      <c r="F34" s="55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7"/>
      <c r="R34" s="9"/>
    </row>
    <row r="35" spans="1:18" ht="15" customHeight="1">
      <c r="A35" s="32">
        <v>4</v>
      </c>
      <c r="B35" s="35" t="s">
        <v>15</v>
      </c>
      <c r="C35" s="5" t="s">
        <v>45</v>
      </c>
      <c r="D35" s="4" t="s">
        <v>6</v>
      </c>
      <c r="E35" s="4">
        <f>SUM(F35:Q35)</f>
        <v>50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8" t="s">
        <v>41</v>
      </c>
      <c r="Q35" s="8">
        <v>50</v>
      </c>
      <c r="R35" s="9"/>
    </row>
    <row r="36" spans="1:18" ht="15" customHeight="1">
      <c r="A36" s="33"/>
      <c r="B36" s="36"/>
      <c r="C36" s="5" t="s">
        <v>14</v>
      </c>
      <c r="D36" s="4" t="s">
        <v>7</v>
      </c>
      <c r="E36" s="4">
        <f aca="true" t="shared" si="3" ref="E36:E41">SUM(F36:Q36)</f>
        <v>35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8" t="s">
        <v>42</v>
      </c>
      <c r="Q36" s="8">
        <v>35</v>
      </c>
      <c r="R36" s="9"/>
    </row>
    <row r="37" spans="1:18" s="2" customFormat="1" ht="15" customHeight="1">
      <c r="A37" s="33"/>
      <c r="B37" s="36"/>
      <c r="C37" s="5" t="s">
        <v>27</v>
      </c>
      <c r="D37" s="4" t="s">
        <v>7</v>
      </c>
      <c r="E37" s="4">
        <f t="shared" si="3"/>
        <v>75</v>
      </c>
      <c r="F37" s="4"/>
      <c r="G37" s="4"/>
      <c r="H37" s="4"/>
      <c r="I37" s="4"/>
      <c r="J37" s="4"/>
      <c r="K37" s="4"/>
      <c r="L37" s="4"/>
      <c r="M37" s="4"/>
      <c r="N37" s="4" t="s">
        <v>54</v>
      </c>
      <c r="O37" s="4">
        <v>35</v>
      </c>
      <c r="P37" s="8" t="s">
        <v>48</v>
      </c>
      <c r="Q37" s="8">
        <v>40</v>
      </c>
      <c r="R37" s="9"/>
    </row>
    <row r="38" spans="1:18" s="2" customFormat="1" ht="15" customHeight="1">
      <c r="A38" s="33"/>
      <c r="B38" s="36"/>
      <c r="C38" s="5" t="s">
        <v>46</v>
      </c>
      <c r="D38" s="4" t="s">
        <v>58</v>
      </c>
      <c r="E38" s="4">
        <f t="shared" si="3"/>
        <v>100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8" t="s">
        <v>47</v>
      </c>
      <c r="Q38" s="8">
        <v>100</v>
      </c>
      <c r="R38" s="9"/>
    </row>
    <row r="39" spans="1:18" s="2" customFormat="1" ht="15" customHeight="1">
      <c r="A39" s="33"/>
      <c r="B39" s="36"/>
      <c r="C39" s="5" t="s">
        <v>61</v>
      </c>
      <c r="D39" s="4" t="s">
        <v>58</v>
      </c>
      <c r="E39" s="4">
        <f t="shared" si="3"/>
        <v>210</v>
      </c>
      <c r="F39" s="4"/>
      <c r="G39" s="4"/>
      <c r="H39" s="4" t="s">
        <v>54</v>
      </c>
      <c r="I39" s="4">
        <v>55</v>
      </c>
      <c r="J39" s="4" t="s">
        <v>48</v>
      </c>
      <c r="K39" s="4">
        <v>55</v>
      </c>
      <c r="L39" s="4"/>
      <c r="M39" s="4"/>
      <c r="N39" s="4"/>
      <c r="O39" s="4"/>
      <c r="P39" s="8" t="s">
        <v>54</v>
      </c>
      <c r="Q39" s="8">
        <v>100</v>
      </c>
      <c r="R39" s="9"/>
    </row>
    <row r="40" spans="1:18" s="2" customFormat="1" ht="15" customHeight="1">
      <c r="A40" s="33"/>
      <c r="B40" s="36"/>
      <c r="C40" s="5" t="s">
        <v>80</v>
      </c>
      <c r="D40" s="4" t="s">
        <v>58</v>
      </c>
      <c r="E40" s="4">
        <f t="shared" si="3"/>
        <v>130</v>
      </c>
      <c r="F40" s="4"/>
      <c r="G40" s="4"/>
      <c r="H40" s="4"/>
      <c r="I40" s="4"/>
      <c r="J40" s="4" t="s">
        <v>48</v>
      </c>
      <c r="K40" s="4">
        <v>30</v>
      </c>
      <c r="L40" s="4"/>
      <c r="M40" s="4"/>
      <c r="N40" s="4"/>
      <c r="O40" s="4"/>
      <c r="P40" s="8" t="s">
        <v>48</v>
      </c>
      <c r="Q40" s="8">
        <v>100</v>
      </c>
      <c r="R40" s="9"/>
    </row>
    <row r="41" spans="1:18" s="2" customFormat="1" ht="15" customHeight="1">
      <c r="A41" s="33"/>
      <c r="B41" s="36"/>
      <c r="C41" s="5" t="s">
        <v>82</v>
      </c>
      <c r="D41" s="4" t="s">
        <v>58</v>
      </c>
      <c r="E41" s="4">
        <f t="shared" si="3"/>
        <v>150</v>
      </c>
      <c r="F41" s="4"/>
      <c r="G41" s="4"/>
      <c r="H41" s="4" t="s">
        <v>54</v>
      </c>
      <c r="I41" s="4">
        <v>50</v>
      </c>
      <c r="J41" s="4"/>
      <c r="K41" s="4"/>
      <c r="L41" s="4"/>
      <c r="M41" s="4"/>
      <c r="N41" s="4"/>
      <c r="O41" s="4"/>
      <c r="P41" s="8" t="s">
        <v>51</v>
      </c>
      <c r="Q41" s="8">
        <v>100</v>
      </c>
      <c r="R41" s="9"/>
    </row>
    <row r="42" spans="1:18" ht="15" customHeight="1">
      <c r="A42" s="33"/>
      <c r="B42" s="36"/>
      <c r="C42" s="38"/>
      <c r="D42" s="39"/>
      <c r="E42" s="16">
        <f>SUM(E35:E41)</f>
        <v>750</v>
      </c>
      <c r="F42" s="55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7"/>
      <c r="R42" s="9"/>
    </row>
    <row r="43" spans="1:18" ht="15" customHeight="1">
      <c r="A43" s="32">
        <v>5</v>
      </c>
      <c r="B43" s="35" t="s">
        <v>19</v>
      </c>
      <c r="C43" s="5" t="s">
        <v>45</v>
      </c>
      <c r="D43" s="4" t="s">
        <v>6</v>
      </c>
      <c r="E43" s="4">
        <f>SUM(F43:Q43)</f>
        <v>85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8" t="s">
        <v>41</v>
      </c>
      <c r="Q43" s="8">
        <v>85</v>
      </c>
      <c r="R43" s="9"/>
    </row>
    <row r="44" spans="1:18" ht="15" customHeight="1">
      <c r="A44" s="33"/>
      <c r="B44" s="36"/>
      <c r="C44" s="5" t="s">
        <v>46</v>
      </c>
      <c r="D44" s="4" t="s">
        <v>6</v>
      </c>
      <c r="E44" s="4">
        <f>SUM(F44:Q44)</f>
        <v>70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8" t="s">
        <v>47</v>
      </c>
      <c r="Q44" s="8">
        <v>70</v>
      </c>
      <c r="R44" s="9"/>
    </row>
    <row r="45" spans="1:18" ht="15" customHeight="1">
      <c r="A45" s="33"/>
      <c r="B45" s="36"/>
      <c r="C45" s="5" t="s">
        <v>20</v>
      </c>
      <c r="D45" s="4" t="s">
        <v>6</v>
      </c>
      <c r="E45" s="4">
        <f>SUM(F45:Q45)</f>
        <v>85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8" t="s">
        <v>51</v>
      </c>
      <c r="Q45" s="8">
        <v>85</v>
      </c>
      <c r="R45" s="9"/>
    </row>
    <row r="46" spans="1:18" ht="15" customHeight="1">
      <c r="A46" s="33"/>
      <c r="B46" s="36"/>
      <c r="C46" s="5" t="s">
        <v>18</v>
      </c>
      <c r="D46" s="4" t="s">
        <v>6</v>
      </c>
      <c r="E46" s="4">
        <f>SUM(F46:Q46)</f>
        <v>158</v>
      </c>
      <c r="F46" s="4"/>
      <c r="G46" s="4"/>
      <c r="H46" s="4" t="s">
        <v>54</v>
      </c>
      <c r="I46" s="4">
        <v>23</v>
      </c>
      <c r="J46" s="4" t="s">
        <v>48</v>
      </c>
      <c r="K46" s="4">
        <v>50</v>
      </c>
      <c r="L46" s="4"/>
      <c r="M46" s="4"/>
      <c r="N46" s="4"/>
      <c r="O46" s="4"/>
      <c r="P46" s="8" t="s">
        <v>54</v>
      </c>
      <c r="Q46" s="8">
        <v>85</v>
      </c>
      <c r="R46" s="9"/>
    </row>
    <row r="47" spans="1:18" ht="15" customHeight="1">
      <c r="A47" s="33"/>
      <c r="B47" s="36"/>
      <c r="C47" s="5" t="s">
        <v>21</v>
      </c>
      <c r="D47" s="4" t="s">
        <v>7</v>
      </c>
      <c r="E47" s="4">
        <f>SUM(F47:Q47)</f>
        <v>148</v>
      </c>
      <c r="F47" s="4"/>
      <c r="G47" s="4"/>
      <c r="H47" s="4" t="s">
        <v>54</v>
      </c>
      <c r="I47" s="4">
        <v>25</v>
      </c>
      <c r="J47" s="4" t="s">
        <v>48</v>
      </c>
      <c r="K47" s="4">
        <v>23</v>
      </c>
      <c r="L47" s="4"/>
      <c r="M47" s="4"/>
      <c r="N47" s="4"/>
      <c r="O47" s="4"/>
      <c r="P47" s="8" t="s">
        <v>48</v>
      </c>
      <c r="Q47" s="8">
        <v>100</v>
      </c>
      <c r="R47" s="9"/>
    </row>
    <row r="48" spans="1:18" ht="15" customHeight="1">
      <c r="A48" s="34"/>
      <c r="B48" s="37"/>
      <c r="C48" s="38"/>
      <c r="D48" s="39"/>
      <c r="E48" s="16">
        <f>SUM(E43:E47)</f>
        <v>546</v>
      </c>
      <c r="F48" s="55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7"/>
      <c r="R48" s="9"/>
    </row>
    <row r="49" spans="1:18" ht="15" customHeight="1">
      <c r="A49" s="32">
        <v>6</v>
      </c>
      <c r="B49" s="35" t="s">
        <v>56</v>
      </c>
      <c r="C49" s="5" t="s">
        <v>38</v>
      </c>
      <c r="D49" s="4" t="s">
        <v>7</v>
      </c>
      <c r="E49" s="4">
        <f>SUM(F49:Q49)</f>
        <v>25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8" t="s">
        <v>54</v>
      </c>
      <c r="Q49" s="8">
        <v>25</v>
      </c>
      <c r="R49" s="9"/>
    </row>
    <row r="50" spans="1:18" ht="15" customHeight="1">
      <c r="A50" s="33"/>
      <c r="B50" s="36"/>
      <c r="C50" s="5" t="s">
        <v>43</v>
      </c>
      <c r="D50" s="4" t="s">
        <v>89</v>
      </c>
      <c r="E50" s="4">
        <f>SUM(F50:Q50)</f>
        <v>70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8" t="s">
        <v>44</v>
      </c>
      <c r="Q50" s="8">
        <v>70</v>
      </c>
      <c r="R50" s="9"/>
    </row>
    <row r="51" spans="1:18" ht="15" customHeight="1">
      <c r="A51" s="33"/>
      <c r="B51" s="36"/>
      <c r="C51" s="5" t="s">
        <v>66</v>
      </c>
      <c r="D51" s="4" t="s">
        <v>89</v>
      </c>
      <c r="E51" s="4">
        <f>SUM(F51:Q51)</f>
        <v>35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8" t="s">
        <v>54</v>
      </c>
      <c r="Q51" s="8">
        <v>35</v>
      </c>
      <c r="R51" s="9"/>
    </row>
    <row r="52" spans="1:18" ht="15" customHeight="1">
      <c r="A52" s="33"/>
      <c r="B52" s="36"/>
      <c r="C52" s="5" t="s">
        <v>74</v>
      </c>
      <c r="D52" s="4" t="s">
        <v>89</v>
      </c>
      <c r="E52" s="4">
        <f>SUM(F52:Q52)</f>
        <v>190</v>
      </c>
      <c r="F52" s="4" t="s">
        <v>53</v>
      </c>
      <c r="G52" s="4">
        <v>35</v>
      </c>
      <c r="H52" s="4"/>
      <c r="I52" s="4"/>
      <c r="J52" s="4" t="s">
        <v>48</v>
      </c>
      <c r="K52" s="4">
        <v>20</v>
      </c>
      <c r="L52" s="4" t="s">
        <v>53</v>
      </c>
      <c r="M52" s="4">
        <v>40</v>
      </c>
      <c r="N52" s="4" t="s">
        <v>48</v>
      </c>
      <c r="O52" s="4">
        <v>45</v>
      </c>
      <c r="P52" s="8" t="s">
        <v>52</v>
      </c>
      <c r="Q52" s="8">
        <v>50</v>
      </c>
      <c r="R52" s="9"/>
    </row>
    <row r="53" spans="1:18" ht="15" customHeight="1">
      <c r="A53" s="33"/>
      <c r="B53" s="36"/>
      <c r="C53" s="5" t="s">
        <v>75</v>
      </c>
      <c r="D53" s="4" t="s">
        <v>89</v>
      </c>
      <c r="E53" s="4">
        <f>SUM(F53:Q53)</f>
        <v>195</v>
      </c>
      <c r="F53" s="4" t="s">
        <v>53</v>
      </c>
      <c r="G53" s="4">
        <v>30</v>
      </c>
      <c r="H53" s="4"/>
      <c r="I53" s="4"/>
      <c r="J53" s="4"/>
      <c r="K53" s="4"/>
      <c r="L53" s="4" t="s">
        <v>53</v>
      </c>
      <c r="M53" s="4">
        <v>70</v>
      </c>
      <c r="N53" s="4" t="s">
        <v>78</v>
      </c>
      <c r="O53" s="4">
        <v>50</v>
      </c>
      <c r="P53" s="8" t="s">
        <v>52</v>
      </c>
      <c r="Q53" s="8">
        <v>45</v>
      </c>
      <c r="R53" s="9"/>
    </row>
    <row r="54" spans="1:18" ht="15" customHeight="1">
      <c r="A54" s="34"/>
      <c r="B54" s="37"/>
      <c r="C54" s="38"/>
      <c r="D54" s="39"/>
      <c r="E54" s="16">
        <f>SUM(E49:E53)</f>
        <v>515</v>
      </c>
      <c r="F54" s="55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7"/>
      <c r="R54" s="9"/>
    </row>
    <row r="55" spans="1:18" ht="15" customHeight="1">
      <c r="A55" s="32">
        <v>7</v>
      </c>
      <c r="B55" s="35" t="s">
        <v>23</v>
      </c>
      <c r="C55" s="5" t="s">
        <v>46</v>
      </c>
      <c r="D55" s="4" t="s">
        <v>6</v>
      </c>
      <c r="E55" s="4">
        <f>SUM(F55:Q55)</f>
        <v>100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8" t="s">
        <v>47</v>
      </c>
      <c r="Q55" s="8">
        <v>100</v>
      </c>
      <c r="R55" s="9"/>
    </row>
    <row r="56" spans="1:18" s="2" customFormat="1" ht="15" customHeight="1">
      <c r="A56" s="33"/>
      <c r="B56" s="36"/>
      <c r="C56" s="5" t="s">
        <v>49</v>
      </c>
      <c r="D56" s="4" t="s">
        <v>6</v>
      </c>
      <c r="E56" s="4">
        <f>SUM(F56:Q56)</f>
        <v>140</v>
      </c>
      <c r="F56" s="4"/>
      <c r="G56" s="4"/>
      <c r="H56" s="4" t="s">
        <v>54</v>
      </c>
      <c r="I56" s="4">
        <v>45</v>
      </c>
      <c r="J56" s="4" t="s">
        <v>48</v>
      </c>
      <c r="K56" s="4">
        <v>45</v>
      </c>
      <c r="L56" s="4"/>
      <c r="M56" s="4"/>
      <c r="N56" s="4"/>
      <c r="O56" s="4"/>
      <c r="P56" s="8" t="s">
        <v>48</v>
      </c>
      <c r="Q56" s="8">
        <v>50</v>
      </c>
      <c r="R56" s="9"/>
    </row>
    <row r="57" spans="1:18" ht="15" customHeight="1">
      <c r="A57" s="33"/>
      <c r="B57" s="36"/>
      <c r="C57" s="5" t="s">
        <v>22</v>
      </c>
      <c r="D57" s="4" t="s">
        <v>6</v>
      </c>
      <c r="E57" s="4">
        <f>SUM(F57:Q57)</f>
        <v>210</v>
      </c>
      <c r="F57" s="4"/>
      <c r="G57" s="4"/>
      <c r="H57" s="4" t="s">
        <v>54</v>
      </c>
      <c r="I57" s="4">
        <v>55</v>
      </c>
      <c r="J57" s="4" t="s">
        <v>48</v>
      </c>
      <c r="K57" s="4">
        <v>55</v>
      </c>
      <c r="L57" s="4"/>
      <c r="M57" s="4"/>
      <c r="N57" s="4"/>
      <c r="O57" s="4"/>
      <c r="P57" s="8" t="s">
        <v>51</v>
      </c>
      <c r="Q57" s="8">
        <v>100</v>
      </c>
      <c r="R57" s="9"/>
    </row>
    <row r="58" spans="1:18" ht="15" customHeight="1">
      <c r="A58" s="33"/>
      <c r="B58" s="36"/>
      <c r="C58" s="5" t="s">
        <v>55</v>
      </c>
      <c r="D58" s="4" t="s">
        <v>6</v>
      </c>
      <c r="E58" s="4">
        <f>SUM(F58:Q58)</f>
        <v>60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8" t="s">
        <v>54</v>
      </c>
      <c r="Q58" s="8">
        <v>60</v>
      </c>
      <c r="R58" s="9"/>
    </row>
    <row r="59" spans="1:18" ht="15" customHeight="1">
      <c r="A59" s="34"/>
      <c r="B59" s="37"/>
      <c r="C59" s="38"/>
      <c r="D59" s="39"/>
      <c r="E59" s="16">
        <f>SUM(E55:E58)</f>
        <v>510</v>
      </c>
      <c r="F59" s="55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  <c r="R59" s="9"/>
    </row>
    <row r="60" spans="1:18" ht="15" customHeight="1">
      <c r="A60" s="32">
        <v>8</v>
      </c>
      <c r="B60" s="35" t="s">
        <v>60</v>
      </c>
      <c r="C60" s="5" t="s">
        <v>43</v>
      </c>
      <c r="D60" s="4" t="s">
        <v>58</v>
      </c>
      <c r="E60" s="4">
        <f>SUM(F60:Q60)</f>
        <v>60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8" t="s">
        <v>44</v>
      </c>
      <c r="Q60" s="8">
        <v>60</v>
      </c>
      <c r="R60" s="9"/>
    </row>
    <row r="61" spans="1:18" ht="15" customHeight="1">
      <c r="A61" s="33"/>
      <c r="B61" s="36"/>
      <c r="C61" s="5" t="s">
        <v>46</v>
      </c>
      <c r="D61" s="4" t="s">
        <v>58</v>
      </c>
      <c r="E61" s="4">
        <f>SUM(F61:Q61)</f>
        <v>70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8" t="s">
        <v>47</v>
      </c>
      <c r="Q61" s="8">
        <v>70</v>
      </c>
      <c r="R61" s="9"/>
    </row>
    <row r="62" spans="1:18" ht="15" customHeight="1">
      <c r="A62" s="33"/>
      <c r="B62" s="36"/>
      <c r="C62" s="5" t="s">
        <v>62</v>
      </c>
      <c r="D62" s="4" t="s">
        <v>58</v>
      </c>
      <c r="E62" s="4">
        <f>SUM(F62:Q62)</f>
        <v>130</v>
      </c>
      <c r="F62" s="4"/>
      <c r="G62" s="4"/>
      <c r="H62" s="4" t="s">
        <v>54</v>
      </c>
      <c r="I62" s="4">
        <v>45</v>
      </c>
      <c r="J62" s="4"/>
      <c r="K62" s="4"/>
      <c r="L62" s="4"/>
      <c r="M62" s="4"/>
      <c r="N62" s="4"/>
      <c r="O62" s="4"/>
      <c r="P62" s="8" t="s">
        <v>54</v>
      </c>
      <c r="Q62" s="8">
        <v>85</v>
      </c>
      <c r="R62" s="9"/>
    </row>
    <row r="63" spans="1:18" ht="15" customHeight="1">
      <c r="A63" s="33"/>
      <c r="B63" s="36"/>
      <c r="C63" s="5" t="s">
        <v>81</v>
      </c>
      <c r="D63" s="4" t="s">
        <v>7</v>
      </c>
      <c r="E63" s="4">
        <f>SUM(F63:Q63)</f>
        <v>75</v>
      </c>
      <c r="F63" s="4"/>
      <c r="G63" s="4"/>
      <c r="H63" s="4"/>
      <c r="I63" s="4"/>
      <c r="J63" s="4" t="s">
        <v>48</v>
      </c>
      <c r="K63" s="4">
        <v>35</v>
      </c>
      <c r="L63" s="4"/>
      <c r="M63" s="4"/>
      <c r="N63" s="4"/>
      <c r="O63" s="4"/>
      <c r="P63" s="8" t="s">
        <v>48</v>
      </c>
      <c r="Q63" s="8">
        <v>40</v>
      </c>
      <c r="R63" s="9"/>
    </row>
    <row r="64" spans="1:18" ht="15" customHeight="1">
      <c r="A64" s="33"/>
      <c r="B64" s="36"/>
      <c r="C64" s="5" t="s">
        <v>84</v>
      </c>
      <c r="D64" s="4" t="s">
        <v>58</v>
      </c>
      <c r="E64" s="4">
        <f>SUM(F64:Q64)</f>
        <v>100</v>
      </c>
      <c r="F64" s="4"/>
      <c r="G64" s="4"/>
      <c r="H64" s="4"/>
      <c r="I64" s="4"/>
      <c r="J64" s="4" t="s">
        <v>48</v>
      </c>
      <c r="K64" s="4">
        <v>50</v>
      </c>
      <c r="L64" s="4"/>
      <c r="M64" s="4"/>
      <c r="N64" s="4"/>
      <c r="O64" s="4"/>
      <c r="P64" s="8" t="s">
        <v>51</v>
      </c>
      <c r="Q64" s="8">
        <v>50</v>
      </c>
      <c r="R64" s="9"/>
    </row>
    <row r="65" spans="1:18" ht="15" customHeight="1">
      <c r="A65" s="34"/>
      <c r="B65" s="37"/>
      <c r="C65" s="38"/>
      <c r="D65" s="39"/>
      <c r="E65" s="16">
        <f>SUM(E60:E64)</f>
        <v>435</v>
      </c>
      <c r="F65" s="55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7"/>
      <c r="R65" s="9"/>
    </row>
    <row r="66" spans="1:18" ht="15" customHeight="1">
      <c r="A66" s="32">
        <v>9</v>
      </c>
      <c r="B66" s="35" t="s">
        <v>13</v>
      </c>
      <c r="C66" s="5" t="s">
        <v>43</v>
      </c>
      <c r="D66" s="4" t="s">
        <v>6</v>
      </c>
      <c r="E66" s="4">
        <f>SUM(F66:Q66)</f>
        <v>85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8" t="s">
        <v>44</v>
      </c>
      <c r="Q66" s="8">
        <v>85</v>
      </c>
      <c r="R66" s="9"/>
    </row>
    <row r="67" spans="1:18" s="2" customFormat="1" ht="15" customHeight="1">
      <c r="A67" s="33"/>
      <c r="B67" s="36"/>
      <c r="C67" s="5" t="s">
        <v>12</v>
      </c>
      <c r="D67" s="4" t="s">
        <v>7</v>
      </c>
      <c r="E67" s="4">
        <f>SUM(F67:Q67)</f>
        <v>200</v>
      </c>
      <c r="F67" s="4"/>
      <c r="G67" s="4"/>
      <c r="H67" s="4"/>
      <c r="I67" s="4"/>
      <c r="J67" s="4"/>
      <c r="K67" s="4"/>
      <c r="L67" s="4" t="s">
        <v>53</v>
      </c>
      <c r="M67" s="4">
        <v>60</v>
      </c>
      <c r="N67" s="4" t="s">
        <v>52</v>
      </c>
      <c r="O67" s="4">
        <v>70</v>
      </c>
      <c r="P67" s="8" t="s">
        <v>42</v>
      </c>
      <c r="Q67" s="8">
        <v>70</v>
      </c>
      <c r="R67" s="9"/>
    </row>
    <row r="68" spans="1:18" ht="15" customHeight="1">
      <c r="A68" s="33"/>
      <c r="B68" s="36"/>
      <c r="C68" s="5" t="s">
        <v>29</v>
      </c>
      <c r="D68" s="4" t="s">
        <v>6</v>
      </c>
      <c r="E68" s="4">
        <f>SUM(F68:Q68)</f>
        <v>115</v>
      </c>
      <c r="F68" s="4" t="s">
        <v>53</v>
      </c>
      <c r="G68" s="4">
        <v>20</v>
      </c>
      <c r="H68" s="4" t="s">
        <v>52</v>
      </c>
      <c r="I68" s="4">
        <v>45</v>
      </c>
      <c r="J68" s="4"/>
      <c r="K68" s="4"/>
      <c r="L68" s="4"/>
      <c r="M68" s="4"/>
      <c r="N68" s="4"/>
      <c r="O68" s="4"/>
      <c r="P68" s="8" t="s">
        <v>52</v>
      </c>
      <c r="Q68" s="8">
        <v>50</v>
      </c>
      <c r="R68" s="9"/>
    </row>
    <row r="69" spans="1:18" ht="15" customHeight="1">
      <c r="A69" s="33"/>
      <c r="B69" s="36"/>
      <c r="C69" s="5" t="s">
        <v>95</v>
      </c>
      <c r="D69" s="4" t="s">
        <v>6</v>
      </c>
      <c r="E69" s="4">
        <f>SUM(F69:Q69)</f>
        <v>25</v>
      </c>
      <c r="F69" s="4" t="s">
        <v>53</v>
      </c>
      <c r="G69" s="4">
        <v>25</v>
      </c>
      <c r="H69" s="4"/>
      <c r="I69" s="4"/>
      <c r="J69" s="4"/>
      <c r="K69" s="4"/>
      <c r="L69" s="4"/>
      <c r="M69" s="4"/>
      <c r="N69" s="4"/>
      <c r="O69" s="4"/>
      <c r="P69" s="8"/>
      <c r="Q69" s="8"/>
      <c r="R69" s="9"/>
    </row>
    <row r="70" spans="1:18" ht="15" customHeight="1">
      <c r="A70" s="34"/>
      <c r="B70" s="37"/>
      <c r="C70" s="38"/>
      <c r="D70" s="39"/>
      <c r="E70" s="16">
        <f>SUM(E66:E69)</f>
        <v>425</v>
      </c>
      <c r="F70" s="55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7"/>
      <c r="R70" s="9"/>
    </row>
    <row r="71" spans="1:18" ht="15" customHeight="1">
      <c r="A71" s="32">
        <v>10</v>
      </c>
      <c r="B71" s="35" t="s">
        <v>59</v>
      </c>
      <c r="C71" s="5" t="s">
        <v>45</v>
      </c>
      <c r="D71" s="4" t="s">
        <v>58</v>
      </c>
      <c r="E71" s="4">
        <f>SUM(F71:Q71)</f>
        <v>70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8" t="s">
        <v>41</v>
      </c>
      <c r="Q71" s="8">
        <v>70</v>
      </c>
      <c r="R71" s="9"/>
    </row>
    <row r="72" spans="1:18" ht="15" customHeight="1">
      <c r="A72" s="33"/>
      <c r="B72" s="36"/>
      <c r="C72" s="5" t="s">
        <v>46</v>
      </c>
      <c r="D72" s="4" t="s">
        <v>58</v>
      </c>
      <c r="E72" s="4">
        <f>SUM(F72:Q72)</f>
        <v>60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8" t="s">
        <v>47</v>
      </c>
      <c r="Q72" s="8">
        <v>60</v>
      </c>
      <c r="R72" s="9"/>
    </row>
    <row r="73" spans="1:18" ht="15" customHeight="1">
      <c r="A73" s="33"/>
      <c r="B73" s="36"/>
      <c r="C73" s="5" t="s">
        <v>65</v>
      </c>
      <c r="D73" s="4" t="s">
        <v>58</v>
      </c>
      <c r="E73" s="4">
        <f>SUM(F73:Q73)</f>
        <v>100</v>
      </c>
      <c r="F73" s="4"/>
      <c r="G73" s="4"/>
      <c r="H73" s="4"/>
      <c r="I73" s="4"/>
      <c r="J73" s="4"/>
      <c r="K73" s="4"/>
      <c r="L73" s="4"/>
      <c r="M73" s="4"/>
      <c r="N73" s="4" t="s">
        <v>48</v>
      </c>
      <c r="O73" s="4">
        <v>60</v>
      </c>
      <c r="P73" s="8" t="s">
        <v>54</v>
      </c>
      <c r="Q73" s="8">
        <v>40</v>
      </c>
      <c r="R73" s="9"/>
    </row>
    <row r="74" spans="1:18" ht="15" customHeight="1">
      <c r="A74" s="33"/>
      <c r="B74" s="36"/>
      <c r="C74" s="5" t="s">
        <v>79</v>
      </c>
      <c r="D74" s="4" t="s">
        <v>58</v>
      </c>
      <c r="E74" s="4">
        <f>SUM(F74:Q74)</f>
        <v>85</v>
      </c>
      <c r="F74" s="4"/>
      <c r="G74" s="4"/>
      <c r="H74" s="4"/>
      <c r="I74" s="4"/>
      <c r="J74" s="4"/>
      <c r="K74" s="4"/>
      <c r="L74" s="4"/>
      <c r="M74" s="4"/>
      <c r="N74" s="4" t="s">
        <v>51</v>
      </c>
      <c r="O74" s="4">
        <v>40</v>
      </c>
      <c r="P74" s="8" t="s">
        <v>78</v>
      </c>
      <c r="Q74" s="8">
        <v>45</v>
      </c>
      <c r="R74" s="9"/>
    </row>
    <row r="75" spans="1:18" ht="15" customHeight="1">
      <c r="A75" s="34"/>
      <c r="B75" s="37"/>
      <c r="C75" s="38"/>
      <c r="D75" s="39"/>
      <c r="E75" s="16">
        <f>SUM(E71:E74)</f>
        <v>315</v>
      </c>
      <c r="F75" s="55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7"/>
      <c r="R75" s="9"/>
    </row>
    <row r="76" spans="1:18" ht="15" customHeight="1">
      <c r="A76" s="32">
        <v>11</v>
      </c>
      <c r="B76" s="35" t="s">
        <v>32</v>
      </c>
      <c r="C76" s="5" t="s">
        <v>31</v>
      </c>
      <c r="D76" s="4" t="s">
        <v>6</v>
      </c>
      <c r="E76" s="4">
        <f>SUM(F76:Q76)</f>
        <v>285</v>
      </c>
      <c r="F76" s="4" t="s">
        <v>53</v>
      </c>
      <c r="G76" s="4">
        <v>45</v>
      </c>
      <c r="H76" s="4" t="s">
        <v>52</v>
      </c>
      <c r="I76" s="4">
        <v>55</v>
      </c>
      <c r="J76" s="4"/>
      <c r="K76" s="4"/>
      <c r="L76" s="4"/>
      <c r="M76" s="4"/>
      <c r="N76" s="4" t="s">
        <v>53</v>
      </c>
      <c r="O76" s="4">
        <v>100</v>
      </c>
      <c r="P76" s="8" t="s">
        <v>52</v>
      </c>
      <c r="Q76" s="8">
        <v>85</v>
      </c>
      <c r="R76" s="9"/>
    </row>
    <row r="77" spans="1:18" ht="15" customHeight="1">
      <c r="A77" s="34"/>
      <c r="B77" s="37"/>
      <c r="C77" s="38"/>
      <c r="D77" s="39"/>
      <c r="E77" s="16">
        <f>SUM(E76)</f>
        <v>285</v>
      </c>
      <c r="F77" s="55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7"/>
      <c r="R77" s="9"/>
    </row>
    <row r="78" spans="1:18" ht="15" customHeight="1">
      <c r="A78" s="32">
        <v>12</v>
      </c>
      <c r="B78" s="35" t="s">
        <v>73</v>
      </c>
      <c r="C78" s="5" t="s">
        <v>72</v>
      </c>
      <c r="D78" s="4" t="s">
        <v>58</v>
      </c>
      <c r="E78" s="4">
        <f>SUM(F78:Q78)</f>
        <v>130</v>
      </c>
      <c r="F78" s="4"/>
      <c r="G78" s="4"/>
      <c r="H78" s="4"/>
      <c r="I78" s="4"/>
      <c r="J78" s="4"/>
      <c r="K78" s="4"/>
      <c r="L78" s="4"/>
      <c r="M78" s="4"/>
      <c r="N78" s="4" t="s">
        <v>77</v>
      </c>
      <c r="O78" s="4">
        <v>70</v>
      </c>
      <c r="P78" s="8" t="s">
        <v>52</v>
      </c>
      <c r="Q78" s="8">
        <v>60</v>
      </c>
      <c r="R78" s="9"/>
    </row>
    <row r="79" spans="1:18" ht="15" customHeight="1">
      <c r="A79" s="34"/>
      <c r="B79" s="37"/>
      <c r="C79" s="38"/>
      <c r="D79" s="39"/>
      <c r="E79" s="16">
        <f>SUM(E78)</f>
        <v>130</v>
      </c>
      <c r="F79" s="55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7"/>
      <c r="R79" s="9"/>
    </row>
    <row r="80" spans="1:18" ht="15" customHeight="1">
      <c r="A80" s="32">
        <v>13</v>
      </c>
      <c r="B80" s="35" t="s">
        <v>34</v>
      </c>
      <c r="C80" s="5" t="s">
        <v>33</v>
      </c>
      <c r="D80" s="4" t="s">
        <v>6</v>
      </c>
      <c r="E80" s="4">
        <f>SUM(F80:Q80)</f>
        <v>105</v>
      </c>
      <c r="F80" s="4"/>
      <c r="G80" s="4"/>
      <c r="H80" s="4"/>
      <c r="I80" s="4"/>
      <c r="J80" s="4"/>
      <c r="K80" s="4"/>
      <c r="L80" s="4"/>
      <c r="M80" s="4"/>
      <c r="N80" s="4" t="s">
        <v>51</v>
      </c>
      <c r="O80" s="4">
        <v>60</v>
      </c>
      <c r="P80" s="8" t="s">
        <v>48</v>
      </c>
      <c r="Q80" s="8">
        <v>45</v>
      </c>
      <c r="R80" s="9"/>
    </row>
    <row r="81" spans="1:18" s="2" customFormat="1" ht="15" customHeight="1">
      <c r="A81" s="33"/>
      <c r="B81" s="36"/>
      <c r="C81" s="38"/>
      <c r="D81" s="39"/>
      <c r="E81" s="16">
        <f>SUM(E80)</f>
        <v>105</v>
      </c>
      <c r="F81" s="55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7"/>
      <c r="R81" s="9"/>
    </row>
    <row r="82" spans="1:18" ht="15" customHeight="1">
      <c r="A82" s="32">
        <v>14</v>
      </c>
      <c r="B82" s="35" t="s">
        <v>91</v>
      </c>
      <c r="C82" s="5" t="s">
        <v>92</v>
      </c>
      <c r="D82" s="19" t="s">
        <v>7</v>
      </c>
      <c r="E82" s="4">
        <f>SUM(F82:Q82)</f>
        <v>26</v>
      </c>
      <c r="F82" s="4"/>
      <c r="G82" s="4"/>
      <c r="H82" s="4" t="s">
        <v>54</v>
      </c>
      <c r="I82" s="4">
        <v>13</v>
      </c>
      <c r="J82" s="4" t="s">
        <v>48</v>
      </c>
      <c r="K82" s="4">
        <v>13</v>
      </c>
      <c r="L82" s="4"/>
      <c r="M82" s="4"/>
      <c r="N82" s="4"/>
      <c r="O82" s="4"/>
      <c r="P82" s="8"/>
      <c r="Q82" s="8"/>
      <c r="R82" s="9"/>
    </row>
    <row r="83" spans="1:18" ht="15" customHeight="1">
      <c r="A83" s="33"/>
      <c r="B83" s="36"/>
      <c r="C83" s="5" t="s">
        <v>96</v>
      </c>
      <c r="D83" s="19" t="s">
        <v>89</v>
      </c>
      <c r="E83" s="4">
        <f>SUM(F83:Q83)</f>
        <v>73</v>
      </c>
      <c r="F83" s="4" t="s">
        <v>53</v>
      </c>
      <c r="G83" s="4">
        <v>25</v>
      </c>
      <c r="H83" s="4" t="s">
        <v>54</v>
      </c>
      <c r="I83" s="4">
        <v>25</v>
      </c>
      <c r="J83" s="4" t="s">
        <v>48</v>
      </c>
      <c r="K83" s="4">
        <v>23</v>
      </c>
      <c r="L83" s="4"/>
      <c r="M83" s="4"/>
      <c r="N83" s="4"/>
      <c r="O83" s="4"/>
      <c r="P83" s="8"/>
      <c r="Q83" s="8"/>
      <c r="R83" s="9"/>
    </row>
    <row r="84" spans="1:18" ht="15" customHeight="1">
      <c r="A84" s="34"/>
      <c r="B84" s="37"/>
      <c r="C84" s="38"/>
      <c r="D84" s="39"/>
      <c r="E84" s="16">
        <f>SUM(E82:E83)</f>
        <v>99</v>
      </c>
      <c r="F84" s="55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7"/>
      <c r="R84" s="9"/>
    </row>
    <row r="85" spans="1:18" s="2" customFormat="1" ht="15" customHeight="1">
      <c r="A85" s="32">
        <v>15</v>
      </c>
      <c r="B85" s="35" t="s">
        <v>50</v>
      </c>
      <c r="C85" s="5" t="s">
        <v>37</v>
      </c>
      <c r="D85" s="4" t="s">
        <v>89</v>
      </c>
      <c r="E85" s="4">
        <f>SUM(F85:Q85)</f>
        <v>90</v>
      </c>
      <c r="F85" s="4"/>
      <c r="G85" s="4"/>
      <c r="H85" s="4"/>
      <c r="I85" s="4"/>
      <c r="J85" s="4"/>
      <c r="K85" s="4"/>
      <c r="L85" s="4" t="s">
        <v>53</v>
      </c>
      <c r="M85" s="4">
        <v>45</v>
      </c>
      <c r="N85" s="4" t="s">
        <v>52</v>
      </c>
      <c r="O85" s="4">
        <v>25</v>
      </c>
      <c r="P85" s="8" t="s">
        <v>48</v>
      </c>
      <c r="Q85" s="8">
        <v>20</v>
      </c>
      <c r="R85" s="9"/>
    </row>
    <row r="86" spans="1:18" s="2" customFormat="1" ht="15" customHeight="1">
      <c r="A86" s="34"/>
      <c r="B86" s="37"/>
      <c r="C86" s="38"/>
      <c r="D86" s="39"/>
      <c r="E86" s="16">
        <f>SUM(E85)</f>
        <v>90</v>
      </c>
      <c r="F86" s="55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7"/>
      <c r="R86" s="9"/>
    </row>
    <row r="87" spans="1:18" ht="15" customHeight="1">
      <c r="A87" s="32">
        <v>16</v>
      </c>
      <c r="B87" s="35" t="s">
        <v>93</v>
      </c>
      <c r="C87" s="5" t="s">
        <v>94</v>
      </c>
      <c r="D87" s="19" t="s">
        <v>6</v>
      </c>
      <c r="E87" s="4">
        <f>SUM(F87:Q87)</f>
        <v>40</v>
      </c>
      <c r="F87" s="4"/>
      <c r="G87" s="4"/>
      <c r="H87" s="4" t="s">
        <v>52</v>
      </c>
      <c r="I87" s="4">
        <v>40</v>
      </c>
      <c r="J87" s="4"/>
      <c r="K87" s="4"/>
      <c r="L87" s="4"/>
      <c r="M87" s="4"/>
      <c r="N87" s="4"/>
      <c r="O87" s="4"/>
      <c r="P87" s="8"/>
      <c r="Q87" s="8"/>
      <c r="R87" s="9"/>
    </row>
    <row r="88" spans="1:18" ht="15" customHeight="1">
      <c r="A88" s="34"/>
      <c r="B88" s="37"/>
      <c r="C88" s="38"/>
      <c r="D88" s="39"/>
      <c r="E88" s="16">
        <f>SUM(E87)</f>
        <v>40</v>
      </c>
      <c r="F88" s="55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7"/>
      <c r="R88" s="9"/>
    </row>
    <row r="89" spans="1:18" ht="15" customHeight="1">
      <c r="A89" s="32">
        <v>17</v>
      </c>
      <c r="B89" s="35" t="s">
        <v>67</v>
      </c>
      <c r="C89" s="5" t="s">
        <v>68</v>
      </c>
      <c r="D89" s="4" t="s">
        <v>7</v>
      </c>
      <c r="E89" s="4">
        <f>SUM(F89:Q89)</f>
        <v>30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8" t="s">
        <v>54</v>
      </c>
      <c r="Q89" s="8">
        <v>30</v>
      </c>
      <c r="R89" s="9"/>
    </row>
    <row r="90" spans="1:18" ht="15" customHeight="1">
      <c r="A90" s="34"/>
      <c r="B90" s="37"/>
      <c r="C90" s="38"/>
      <c r="D90" s="39"/>
      <c r="E90" s="16">
        <f>SUM(E89)</f>
        <v>30</v>
      </c>
      <c r="F90" s="55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7"/>
      <c r="R90" s="9"/>
    </row>
    <row r="91" spans="1:18" ht="15" customHeight="1">
      <c r="A91" s="32">
        <v>18</v>
      </c>
      <c r="B91" s="35" t="s">
        <v>36</v>
      </c>
      <c r="C91" s="5" t="s">
        <v>35</v>
      </c>
      <c r="D91" s="4" t="s">
        <v>7</v>
      </c>
      <c r="E91" s="4">
        <f>SUM(F91:Q91)</f>
        <v>25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8" t="s">
        <v>48</v>
      </c>
      <c r="Q91" s="8">
        <v>25</v>
      </c>
      <c r="R91" s="9"/>
    </row>
    <row r="92" spans="1:18" ht="15" customHeight="1">
      <c r="A92" s="34"/>
      <c r="B92" s="37"/>
      <c r="C92" s="38"/>
      <c r="D92" s="39"/>
      <c r="E92" s="16">
        <f>SUM(E91)</f>
        <v>25</v>
      </c>
      <c r="F92" s="55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7"/>
      <c r="R92" s="9"/>
    </row>
    <row r="93" spans="1:18" ht="6.75" customHeight="1">
      <c r="A93" s="11"/>
      <c r="B93" s="12"/>
      <c r="C93" s="9"/>
      <c r="D93" s="9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3"/>
      <c r="Q93" s="13"/>
      <c r="R93" s="9"/>
    </row>
  </sheetData>
  <sheetProtection selectLockedCells="1" selectUnlockedCells="1"/>
  <mergeCells count="77">
    <mergeCell ref="F14:Q14"/>
    <mergeCell ref="F84:Q84"/>
    <mergeCell ref="F90:Q90"/>
    <mergeCell ref="A87:A88"/>
    <mergeCell ref="B87:B88"/>
    <mergeCell ref="C88:D88"/>
    <mergeCell ref="F88:Q88"/>
    <mergeCell ref="F48:Q48"/>
    <mergeCell ref="F54:Q54"/>
    <mergeCell ref="F42:Q42"/>
    <mergeCell ref="F34:Q34"/>
    <mergeCell ref="F24:Q24"/>
    <mergeCell ref="F92:Q92"/>
    <mergeCell ref="F86:Q86"/>
    <mergeCell ref="F81:Q81"/>
    <mergeCell ref="F79:Q79"/>
    <mergeCell ref="F77:Q77"/>
    <mergeCell ref="C54:D54"/>
    <mergeCell ref="A71:A75"/>
    <mergeCell ref="A82:A84"/>
    <mergeCell ref="B82:B84"/>
    <mergeCell ref="C84:D84"/>
    <mergeCell ref="F65:Q65"/>
    <mergeCell ref="F59:Q59"/>
    <mergeCell ref="F75:Q75"/>
    <mergeCell ref="F70:Q70"/>
    <mergeCell ref="C75:D75"/>
    <mergeCell ref="A78:A79"/>
    <mergeCell ref="B78:B79"/>
    <mergeCell ref="C79:D79"/>
    <mergeCell ref="C77:D77"/>
    <mergeCell ref="B85:B86"/>
    <mergeCell ref="B76:B77"/>
    <mergeCell ref="B49:B54"/>
    <mergeCell ref="C92:D92"/>
    <mergeCell ref="C86:D86"/>
    <mergeCell ref="B71:B75"/>
    <mergeCell ref="A91:A92"/>
    <mergeCell ref="A85:A86"/>
    <mergeCell ref="A76:A77"/>
    <mergeCell ref="A49:A54"/>
    <mergeCell ref="C59:D59"/>
    <mergeCell ref="C81:D81"/>
    <mergeCell ref="B91:B92"/>
    <mergeCell ref="A55:A59"/>
    <mergeCell ref="C42:D42"/>
    <mergeCell ref="C14:D14"/>
    <mergeCell ref="C70:D70"/>
    <mergeCell ref="C24:D24"/>
    <mergeCell ref="C48:D48"/>
    <mergeCell ref="A5:A14"/>
    <mergeCell ref="B25:B34"/>
    <mergeCell ref="A25:A34"/>
    <mergeCell ref="C34:D34"/>
    <mergeCell ref="A80:A81"/>
    <mergeCell ref="B80:B81"/>
    <mergeCell ref="A66:A70"/>
    <mergeCell ref="B66:B70"/>
    <mergeCell ref="B55:B59"/>
    <mergeCell ref="A89:A90"/>
    <mergeCell ref="B89:B90"/>
    <mergeCell ref="C90:D90"/>
    <mergeCell ref="F1:K2"/>
    <mergeCell ref="L1:Q2"/>
    <mergeCell ref="L3:Q3"/>
    <mergeCell ref="A15:A24"/>
    <mergeCell ref="B15:B24"/>
    <mergeCell ref="B43:B48"/>
    <mergeCell ref="F3:K3"/>
    <mergeCell ref="A1:E3"/>
    <mergeCell ref="A60:A65"/>
    <mergeCell ref="B60:B65"/>
    <mergeCell ref="C65:D65"/>
    <mergeCell ref="A43:A48"/>
    <mergeCell ref="A35:A42"/>
    <mergeCell ref="B35:B42"/>
    <mergeCell ref="B5:B14"/>
  </mergeCells>
  <printOptions/>
  <pageMargins left="0.511811024" right="0.511811024" top="0.787401575" bottom="0.787401575" header="0.31496062" footer="0.31496062"/>
  <pageSetup horizontalDpi="600" verticalDpi="600" orientation="portrait" paperSize="9" r:id="rId2"/>
  <ignoredErrors>
    <ignoredError sqref="E90 E77 E79 E81 E8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Ana Stipanich</cp:lastModifiedBy>
  <cp:lastPrinted>2019-04-22T18:28:45Z</cp:lastPrinted>
  <dcterms:created xsi:type="dcterms:W3CDTF">2004-03-27T01:47:07Z</dcterms:created>
  <dcterms:modified xsi:type="dcterms:W3CDTF">2022-09-30T13:08:23Z</dcterms:modified>
  <cp:category/>
  <cp:version/>
  <cp:contentType/>
  <cp:contentStatus/>
</cp:coreProperties>
</file>