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acc\Desktop\Resultados 2023\Paraciclismo 2023\1 - Divulgação\"/>
    </mc:Choice>
  </mc:AlternateContent>
  <xr:revisionPtr revIDLastSave="0" documentId="13_ncr:1_{6803391C-BF54-4340-93DA-1F8AF5D3645A}" xr6:coauthVersionLast="47" xr6:coauthVersionMax="47" xr10:uidLastSave="{00000000-0000-0000-0000-000000000000}"/>
  <bookViews>
    <workbookView xWindow="-120" yWindow="-120" windowWidth="20730" windowHeight="11040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TBM" sheetId="10" r:id="rId10"/>
    <sheet name="TBW" sheetId="19" r:id="rId11"/>
    <sheet name="MH5" sheetId="16" r:id="rId12"/>
    <sheet name="MH4" sheetId="22" r:id="rId13"/>
    <sheet name="WH4" sheetId="14" r:id="rId14"/>
    <sheet name="MH3" sheetId="25" r:id="rId15"/>
    <sheet name="WH3" sheetId="28" r:id="rId16"/>
    <sheet name="MH2" sheetId="26" r:id="rId17"/>
    <sheet name="WH2" sheetId="31" r:id="rId18"/>
    <sheet name="MH1" sheetId="27" r:id="rId19"/>
    <sheet name="WH1" sheetId="30" r:id="rId20"/>
    <sheet name="MT2" sheetId="29" r:id="rId21"/>
    <sheet name="MT1" sheetId="32" r:id="rId22"/>
  </sheets>
  <definedNames>
    <definedName name="_xlnm._FilterDatabase" localSheetId="8" hidden="1">'MC1'!$A$4:$T$4</definedName>
    <definedName name="_xlnm._FilterDatabase" localSheetId="6" hidden="1">'MC2'!$A$4:$W$4</definedName>
    <definedName name="_xlnm._FilterDatabase" localSheetId="4" hidden="1">'MC3'!$A$4:$U$4</definedName>
    <definedName name="_xlnm._FilterDatabase" localSheetId="2" hidden="1">'MC4'!$A$4:$W$4</definedName>
    <definedName name="_xlnm._FilterDatabase" localSheetId="0" hidden="1">'MC5'!$A$4:$W$4</definedName>
    <definedName name="_xlnm._FilterDatabase" localSheetId="18" hidden="1">'MH1'!$A$4:$W$4</definedName>
    <definedName name="_xlnm._FilterDatabase" localSheetId="16" hidden="1">'MH2'!$A$4:$V$4</definedName>
    <definedName name="_xlnm._FilterDatabase" localSheetId="14" hidden="1">'MH3'!$A$4:$V$4</definedName>
    <definedName name="_xlnm._FilterDatabase" localSheetId="12" hidden="1">'MH4'!$A$4:$V$4</definedName>
    <definedName name="_xlnm._FilterDatabase" localSheetId="11" hidden="1">'MH5'!$A$4:$U$4</definedName>
    <definedName name="_xlnm._FilterDatabase" localSheetId="21" hidden="1">'MT1'!$A$4:$K$4</definedName>
    <definedName name="_xlnm._FilterDatabase" localSheetId="20" hidden="1">'MT2'!$A$4:$S$4</definedName>
    <definedName name="_xlnm._FilterDatabase" localSheetId="9" hidden="1">TBM!$A$4:$X$4</definedName>
    <definedName name="_xlnm._FilterDatabase" localSheetId="10" hidden="1">TBW!$A$4:$W$4</definedName>
    <definedName name="_xlnm._FilterDatabase" localSheetId="7" hidden="1">'WC2'!$A$4:$O$4</definedName>
    <definedName name="_xlnm._FilterDatabase" localSheetId="5" hidden="1">'WC3'!$A$4:$R$4</definedName>
    <definedName name="_xlnm._FilterDatabase" localSheetId="3" hidden="1">'WC4'!$A$4:$N$4</definedName>
    <definedName name="_xlnm._FilterDatabase" localSheetId="1" hidden="1">'WC5'!$A$4:$T$4</definedName>
    <definedName name="_xlnm._FilterDatabase" localSheetId="19" hidden="1">'WH1'!$A$4:$N$4</definedName>
    <definedName name="_xlnm._FilterDatabase" localSheetId="17" hidden="1">'WH2'!$A$4:$M$4</definedName>
    <definedName name="_xlnm._FilterDatabase" localSheetId="15" hidden="1">'WH3'!$A$4:$U$4</definedName>
    <definedName name="_xlnm._FilterDatabase" localSheetId="13" hidden="1">'WH4'!$A$4:$U$4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22" l="1"/>
  <c r="G11" i="12"/>
  <c r="G18" i="10"/>
  <c r="G14" i="19"/>
  <c r="G17" i="25"/>
  <c r="G20" i="25"/>
  <c r="G21" i="25"/>
  <c r="G18" i="6"/>
  <c r="G20" i="6"/>
  <c r="G22" i="6"/>
  <c r="G15" i="7"/>
  <c r="G16" i="7"/>
  <c r="G15" i="18"/>
  <c r="G17" i="18"/>
  <c r="G18" i="18"/>
  <c r="G7" i="13"/>
  <c r="G24" i="10" l="1"/>
  <c r="G19" i="7"/>
  <c r="G17" i="7" l="1"/>
  <c r="G21" i="10" l="1"/>
  <c r="G13" i="10"/>
  <c r="G15" i="10"/>
  <c r="G10" i="29"/>
  <c r="G9" i="19"/>
  <c r="G12" i="19"/>
  <c r="G8" i="19"/>
  <c r="G10" i="10"/>
  <c r="G17" i="10"/>
  <c r="G8" i="10"/>
  <c r="G5" i="32"/>
  <c r="G9" i="14"/>
  <c r="G6" i="31"/>
  <c r="G8" i="16"/>
  <c r="G8" i="22"/>
  <c r="G14" i="22"/>
  <c r="G24" i="25"/>
  <c r="G23" i="25"/>
  <c r="G22" i="25"/>
  <c r="G15" i="25"/>
  <c r="G10" i="25"/>
  <c r="G12" i="25"/>
  <c r="G8" i="26"/>
  <c r="G7" i="27"/>
  <c r="G9" i="27"/>
  <c r="G6" i="15"/>
  <c r="G23" i="6"/>
  <c r="G19" i="6"/>
  <c r="G16" i="6"/>
  <c r="G13" i="7"/>
  <c r="G18" i="7"/>
  <c r="G9" i="12"/>
  <c r="G10" i="12"/>
  <c r="G8" i="18"/>
  <c r="G13" i="22"/>
  <c r="G19" i="10"/>
  <c r="G20" i="10"/>
  <c r="G23" i="10"/>
  <c r="G22" i="10"/>
  <c r="G13" i="25"/>
  <c r="G16" i="25"/>
  <c r="G8" i="29"/>
  <c r="G5" i="31"/>
  <c r="G5" i="30"/>
  <c r="G9" i="10"/>
  <c r="G7" i="10"/>
  <c r="G11" i="10"/>
  <c r="G6" i="10"/>
  <c r="G16" i="10"/>
  <c r="G5" i="29"/>
  <c r="G6" i="29"/>
  <c r="G9" i="29"/>
  <c r="G7" i="29"/>
  <c r="G6" i="28"/>
  <c r="G5" i="28"/>
  <c r="G7" i="28"/>
  <c r="G8" i="27"/>
  <c r="G6" i="27"/>
  <c r="G5" i="27"/>
  <c r="G7" i="26"/>
  <c r="G9" i="26"/>
  <c r="G6" i="26"/>
  <c r="G5" i="26"/>
  <c r="G7" i="25"/>
  <c r="G11" i="25"/>
  <c r="G19" i="25"/>
  <c r="G18" i="25"/>
  <c r="G14" i="25"/>
  <c r="G8" i="25"/>
  <c r="G9" i="25"/>
  <c r="G6" i="25"/>
  <c r="G5" i="25"/>
  <c r="G5" i="7"/>
  <c r="G6" i="7"/>
  <c r="G9" i="7"/>
  <c r="G10" i="7"/>
  <c r="G12" i="7"/>
  <c r="G8" i="7"/>
  <c r="G11" i="7"/>
  <c r="G14" i="7"/>
  <c r="G7" i="7"/>
  <c r="G7" i="21"/>
  <c r="G6" i="21"/>
  <c r="G5" i="21"/>
  <c r="G5" i="15"/>
  <c r="G9" i="18"/>
  <c r="G12" i="18"/>
  <c r="G5" i="18"/>
  <c r="G10" i="18"/>
  <c r="G20" i="18"/>
  <c r="G11" i="18"/>
  <c r="G7" i="18"/>
  <c r="G13" i="18"/>
  <c r="G19" i="18"/>
  <c r="G22" i="18"/>
  <c r="G14" i="18"/>
  <c r="G16" i="18"/>
  <c r="G21" i="18"/>
  <c r="G6" i="18"/>
  <c r="G10" i="14"/>
  <c r="G6" i="14"/>
  <c r="G7" i="14"/>
  <c r="G8" i="14"/>
  <c r="G5" i="14"/>
  <c r="G7" i="16"/>
  <c r="G5" i="16"/>
  <c r="G9" i="16"/>
  <c r="G6" i="16"/>
  <c r="G5" i="19"/>
  <c r="G7" i="19"/>
  <c r="G11" i="19"/>
  <c r="G10" i="19"/>
  <c r="G13" i="19"/>
  <c r="G15" i="19"/>
  <c r="G6" i="19"/>
  <c r="G6" i="12"/>
  <c r="G7" i="12"/>
  <c r="G8" i="12"/>
  <c r="G12" i="12"/>
  <c r="G13" i="12"/>
  <c r="G5" i="12"/>
  <c r="G12" i="6"/>
  <c r="G14" i="6"/>
  <c r="G5" i="6"/>
  <c r="G21" i="6"/>
  <c r="G7" i="6"/>
  <c r="G11" i="6"/>
  <c r="G10" i="6"/>
  <c r="G13" i="6"/>
  <c r="G9" i="6"/>
  <c r="G8" i="6"/>
  <c r="G15" i="6"/>
  <c r="G17" i="6"/>
  <c r="G6" i="6"/>
  <c r="G9" i="8"/>
  <c r="G6" i="8"/>
  <c r="G8" i="8"/>
  <c r="G7" i="8"/>
  <c r="G10" i="8"/>
  <c r="G5" i="8"/>
  <c r="G5" i="13"/>
  <c r="G8" i="13"/>
  <c r="G6" i="13"/>
  <c r="G6" i="24"/>
  <c r="G5" i="24"/>
  <c r="G16" i="22"/>
  <c r="G9" i="22"/>
  <c r="G10" i="22"/>
  <c r="G11" i="22"/>
  <c r="G6" i="22"/>
  <c r="G7" i="22"/>
  <c r="G12" i="22"/>
  <c r="G17" i="22"/>
  <c r="G5" i="22"/>
  <c r="G5" i="10"/>
  <c r="G12" i="10"/>
  <c r="G14" i="10"/>
</calcChain>
</file>

<file path=xl/sharedStrings.xml><?xml version="1.0" encoding="utf-8"?>
<sst xmlns="http://schemas.openxmlformats.org/spreadsheetml/2006/main" count="1377" uniqueCount="303">
  <si>
    <t>Taça Cidade de Brusque de Paraciclismo</t>
  </si>
  <si>
    <t>GP Santa Cruz das Palmeiras</t>
  </si>
  <si>
    <t>GP Itatiaia de Paraciclismo - Res.</t>
  </si>
  <si>
    <t>GP Itatiaia de Paraciclismo - CRI</t>
  </si>
  <si>
    <t>Campeonato Brasileiro de Paraciclismo - RES</t>
  </si>
  <si>
    <t>Campeonato Brasileiro de Paraciclismo - CRI</t>
  </si>
  <si>
    <t>GP Caçapava de Paraciclismo</t>
  </si>
  <si>
    <t>GP Ilha Pura de Paraciclismo - RES</t>
  </si>
  <si>
    <t>GP Ilha Pura de Paraciclismo - CRI</t>
  </si>
  <si>
    <t>33º GP Curitiba de Ciclismo</t>
  </si>
  <si>
    <t>Copa Brasil de Paraciclismo de Estrada - RES</t>
  </si>
  <si>
    <t>Copa Brasil de Paraciclismo de Estrada - CRI</t>
  </si>
  <si>
    <t>GP Taubaté de Paraciclismo</t>
  </si>
  <si>
    <t>POS</t>
  </si>
  <si>
    <t>LICENÇA</t>
  </si>
  <si>
    <t>CORREDOR</t>
  </si>
  <si>
    <t>CATEG</t>
  </si>
  <si>
    <t>EQUIPE</t>
  </si>
  <si>
    <t>UF</t>
  </si>
  <si>
    <t>PTOS</t>
  </si>
  <si>
    <t>C4</t>
  </si>
  <si>
    <t>CN</t>
  </si>
  <si>
    <t>C5</t>
  </si>
  <si>
    <t>C2</t>
  </si>
  <si>
    <t xml:space="preserve">GILSON PEREIRA DA SILVA </t>
  </si>
  <si>
    <t>MC5</t>
  </si>
  <si>
    <t>PARACICLISMO TAUBATÉ</t>
  </si>
  <si>
    <t>SP</t>
  </si>
  <si>
    <t>LAURO CESAR MOURO CHAMAN</t>
  </si>
  <si>
    <t>SWIFT CARBON PRO CYCLING BRASIL</t>
  </si>
  <si>
    <t>MG</t>
  </si>
  <si>
    <t>GILBERTO DE SOUSA SILVA</t>
  </si>
  <si>
    <t>SANTOS CYCLING TEAM / FUPES</t>
  </si>
  <si>
    <t>SOELITO GOHR</t>
  </si>
  <si>
    <t>INDAIATUBA CYCLING TEAM</t>
  </si>
  <si>
    <t>RODRIGO KENNEDY BELEGARDES</t>
  </si>
  <si>
    <t>ACIVAS</t>
  </si>
  <si>
    <t>RS</t>
  </si>
  <si>
    <t>WESLEY GOMES DA CONCEICAO</t>
  </si>
  <si>
    <t>AVULSO</t>
  </si>
  <si>
    <t>GO</t>
  </si>
  <si>
    <t>CEKLES LIMA DE SOUZA</t>
  </si>
  <si>
    <t>CLUBE DE CICLISMO DE SAO JOSE DOS CAMPOS</t>
  </si>
  <si>
    <t>KEYNER PEREIRA DIAS</t>
  </si>
  <si>
    <t>TIAGO EMANUEL DOS SANTOS</t>
  </si>
  <si>
    <t>ILANO DE SOUSA COUTO</t>
  </si>
  <si>
    <t>BA</t>
  </si>
  <si>
    <t>CÍCERO LIMA LIBERAL</t>
  </si>
  <si>
    <t>TIME PARA-CAPITAL</t>
  </si>
  <si>
    <t>DF</t>
  </si>
  <si>
    <t>ROBERTO CARLOS SILVA</t>
  </si>
  <si>
    <t>DAVID SANTOS SOUSA</t>
  </si>
  <si>
    <t>RONAN NUNES CORDEIRO</t>
  </si>
  <si>
    <t>PR</t>
  </si>
  <si>
    <t>RODRIGO VICENTE MADURO</t>
  </si>
  <si>
    <t>JOAO PEDRO TEOFILO LIMA LOBO</t>
  </si>
  <si>
    <t xml:space="preserve"> CLUBE FERNANDES DE CICLISMO </t>
  </si>
  <si>
    <t>TELMA APARECIDA ALVES BUENO</t>
  </si>
  <si>
    <t>WC5</t>
  </si>
  <si>
    <t>ROBERTA DE OLIVEIRA</t>
  </si>
  <si>
    <t>PE</t>
  </si>
  <si>
    <t>ANA RAQUEL MONTENEGRO BATISTA LINS</t>
  </si>
  <si>
    <t xml:space="preserve"> TIME PARA-CAPITAL</t>
  </si>
  <si>
    <t>FABIANA VENTURA DE ASSIS</t>
  </si>
  <si>
    <t>CAROLINA LEITE BARASNEVICIUS</t>
  </si>
  <si>
    <t>MARISA FERREIRA DA ROSA</t>
  </si>
  <si>
    <t xml:space="preserve"> CLUBE RODA SOLTA</t>
  </si>
  <si>
    <t>SC</t>
  </si>
  <si>
    <t>ELIELSON RODRIGUES</t>
  </si>
  <si>
    <t>MC4</t>
  </si>
  <si>
    <t>ANDRE LUIZ GRIZANTE</t>
  </si>
  <si>
    <t>ANDRE LUIZ ESTEVAM</t>
  </si>
  <si>
    <t>ANTONIO RUBENS ALECRIM</t>
  </si>
  <si>
    <t>ANDRÉ LUIZ CARNEIRO</t>
  </si>
  <si>
    <t>ASSOCIACAO PRO -CICLISMO - CHAPECO SC</t>
  </si>
  <si>
    <t>GABRIEL RIBEIRO DA SILVA</t>
  </si>
  <si>
    <t>WARLEY GOMES JULIANO DOS SANTOS</t>
  </si>
  <si>
    <t>CLUBE ESPORTIVO LOUCOS POR TRILHAS</t>
  </si>
  <si>
    <t>LUIS CARLOS STEFFENS</t>
  </si>
  <si>
    <t>ANDRÉ LUIZ MACEDO</t>
  </si>
  <si>
    <t>JORGE VITAL DE OLIVEIRA</t>
  </si>
  <si>
    <t>RJ</t>
  </si>
  <si>
    <t>FABIO DE SOUZA MURAD</t>
  </si>
  <si>
    <t>LEGACY CYCLING TEAM</t>
  </si>
  <si>
    <t>SILVANO ALOISIO MIRANDA</t>
  </si>
  <si>
    <t>ANDRE LUIS XAVIER DOS SANTOS</t>
  </si>
  <si>
    <t>RANKING PARACICLISMO C4 - FEMININO - 04/10/2023</t>
  </si>
  <si>
    <t>AMANDA ANTUNES DE PAIVA</t>
  </si>
  <si>
    <t>WC4</t>
  </si>
  <si>
    <t xml:space="preserve"> CLUBE DE CICLISMO DE SAO JOSE DOS CAMPOS </t>
  </si>
  <si>
    <t>JACQUELINE RAFAELA SOUZA DE OLIVEIRA</t>
  </si>
  <si>
    <t>ADRIANO BIAGIONI</t>
  </si>
  <si>
    <t>MC3</t>
  </si>
  <si>
    <t>MATEUS WILIAN REIS CARVALHO</t>
  </si>
  <si>
    <t>EDUARDO CARVALHO HIPÓLITO DE ARAÚJO</t>
  </si>
  <si>
    <t>PICOS PEDAL CLUBE</t>
  </si>
  <si>
    <t>PI</t>
  </si>
  <si>
    <t>FABIO SCIARRA LUCATO</t>
  </si>
  <si>
    <t>LUCAS KAIC DE JESUS GALVÃO</t>
  </si>
  <si>
    <t>ASSOCIACAO DO DEFICIENTE DE CIANORTE (ADFIC)</t>
  </si>
  <si>
    <t>NICOLAS NOGUEIRA RODRIGUES</t>
  </si>
  <si>
    <t>JEFFERSON RICARDO SPIMPOLO</t>
  </si>
  <si>
    <t>CHRISTIANE DA SILVA PRADO</t>
  </si>
  <si>
    <t>WC3</t>
  </si>
  <si>
    <t>JOSE MAURICIO MELO DOS SANTOS</t>
  </si>
  <si>
    <t>MC2</t>
  </si>
  <si>
    <t>VICTOR LUISE DE OLIVEIRA HERLING</t>
  </si>
  <si>
    <t>ASSOCIACAO DOS DEFICIENTES FISICOS DO ESTADO DE GOIAS</t>
  </si>
  <si>
    <t>JOÃO PAULO ROMANINI</t>
  </si>
  <si>
    <t>EDSON FERNANDO JORGE</t>
  </si>
  <si>
    <t>UNIAO METROPOLITANA PARADESPORTIVA DE MARINGA - UMPM</t>
  </si>
  <si>
    <t>JOSE EDNEI DE BRAZ SALES</t>
  </si>
  <si>
    <t xml:space="preserve">CLUBE DE CICLISMO DE SAO JOSE DOS CAMPOS </t>
  </si>
  <si>
    <t>VICTOR OLIVEIRA DE ALMEIDA</t>
  </si>
  <si>
    <t xml:space="preserve"> Brasilia Bike Club</t>
  </si>
  <si>
    <t>PAULO SANTANA DOS SANTOS</t>
  </si>
  <si>
    <t>AGEU LUCAS LAURICHE</t>
  </si>
  <si>
    <t>AUGUSTO DADALTO MOURA</t>
  </si>
  <si>
    <t>JOSÉ RICARDO LANA</t>
  </si>
  <si>
    <t>BRUCICLE</t>
  </si>
  <si>
    <t>MARCEL AUGUSTO CESAR CERESER</t>
  </si>
  <si>
    <t>CLUBE RODA SOLTA</t>
  </si>
  <si>
    <t>ADRIANO PRADO</t>
  </si>
  <si>
    <t>MARCELO PEREIRA BERNARDES</t>
  </si>
  <si>
    <t>RICARDO HENRIQUE ESGARGETA DE SOUZA</t>
  </si>
  <si>
    <t>VICTORIA MARIA DE CAMARGO E BARBOSA</t>
  </si>
  <si>
    <t>WC2</t>
  </si>
  <si>
    <t>SABRINA CUSTODIA DA SILVA</t>
  </si>
  <si>
    <t>SÃO JOSÉ CICLISMO/INSTITUTO ATHLON</t>
  </si>
  <si>
    <t>MIKAELI DE ARAÚJO LIMA</t>
  </si>
  <si>
    <t>NILSON ROBERTO SCHINEIDER</t>
  </si>
  <si>
    <t>MC1</t>
  </si>
  <si>
    <t>CARLOS ALBERTO GOMES SOARES</t>
  </si>
  <si>
    <t>MARCOS ROBERTO RIBEIRO</t>
  </si>
  <si>
    <t>ALIRIO SEIDLER</t>
  </si>
  <si>
    <t>TBM</t>
  </si>
  <si>
    <t>AVAI F.C. - FME FLORIANOPOLIS - APGF</t>
  </si>
  <si>
    <t>FERNANDO VANDERSON DE CARVALHO</t>
  </si>
  <si>
    <t>CARLINDO DE SANTANA CALIXTO</t>
  </si>
  <si>
    <t>CLUBE FERNANDES DE CICLISMO</t>
  </si>
  <si>
    <t>ORIDES JOEL DE LIMA</t>
  </si>
  <si>
    <t>WILLIAM FANHANI DOS REIS</t>
  </si>
  <si>
    <t xml:space="preserve">SANTOS CYCLING TEAM / FUPES </t>
  </si>
  <si>
    <t>JEFFERSON MATEUS SILVEIRA BUENO</t>
  </si>
  <si>
    <t>LUIZ ANTONIO LETIZIO</t>
  </si>
  <si>
    <t>ABEC RIO CLARO</t>
  </si>
  <si>
    <t>BRUNO BONFIM DOS ANJOS</t>
  </si>
  <si>
    <t>ALVACIR PAULO DA SILVA</t>
  </si>
  <si>
    <t>ASSOC DE DEFICIENTES VISUAIS DE ITAJAI E REGIÃO</t>
  </si>
  <si>
    <t>LUCIANO DA ROSA</t>
  </si>
  <si>
    <t>APGF - SAO JOSE - AVAI F.C.</t>
  </si>
  <si>
    <t>FLAVIO CESAR DOS SANTOS</t>
  </si>
  <si>
    <t>IVO ALEXANDRE COSTANTI DA SILVA</t>
  </si>
  <si>
    <t>EDENIR MARQUES DA SILVA</t>
  </si>
  <si>
    <t>ASSOCIACAO ALEM DA VISAO</t>
  </si>
  <si>
    <t>ROGERIO ADRIANO ZABOROSKI PATRICIO</t>
  </si>
  <si>
    <t>ALLAN JEFFERSON MACHADO</t>
  </si>
  <si>
    <t>ANTONIO CARLOS DA SILVA</t>
  </si>
  <si>
    <t>PAULO CHOTTI MATSUNAGA</t>
  </si>
  <si>
    <t>EVERSON DA COSTA MARTINHO</t>
  </si>
  <si>
    <t>LEANDRO RODRIGO PATRICIO</t>
  </si>
  <si>
    <t xml:space="preserve"> ASSOCIACAO ALEM DA VISAO</t>
  </si>
  <si>
    <t>ERIKA FELIX RIBEIRO</t>
  </si>
  <si>
    <t>TBW</t>
  </si>
  <si>
    <t>BIANCA CANOVAS GARCIA</t>
  </si>
  <si>
    <t>MARIA SOCORRO PINHEIRO</t>
  </si>
  <si>
    <t>FERNANDA TEIXEIRA DE ARAUJO</t>
  </si>
  <si>
    <t>REGINAUREA BEZERRA DA SILVA CALIXTO</t>
  </si>
  <si>
    <t>MARCIA RIBEIRO GONÇALVES FANHANI</t>
  </si>
  <si>
    <t>MARLENE MILAN RIBEIRO</t>
  </si>
  <si>
    <t>ASSOC DEFICIENTES VISUAIS DE ITAJAI E REGIÃO</t>
  </si>
  <si>
    <t>JULIANA GOTO</t>
  </si>
  <si>
    <t>GILCE CRISTINA DUARTE DE OLIVEIRA CÔRTES</t>
  </si>
  <si>
    <t>LIGA DE CICLISMO CAMPOS GERAIS</t>
  </si>
  <si>
    <t>SONIA MARIA MYSZKOWSKI</t>
  </si>
  <si>
    <t>ANTÔNIO MARCOS DE MOURA</t>
  </si>
  <si>
    <t>MH5</t>
  </si>
  <si>
    <t>RONAN DA MOTTA FONSECA</t>
  </si>
  <si>
    <t>FILIPE DOS SANTOS MAGELA RIBEIRO</t>
  </si>
  <si>
    <t>ALEXANDRE DOS SANTOS CASTILHO</t>
  </si>
  <si>
    <t>ROBERTO MARCHIORO</t>
  </si>
  <si>
    <t>FÁBIO FERREIRA FABORGES</t>
  </si>
  <si>
    <t>MH4</t>
  </si>
  <si>
    <t>ULISSES LEAL FREITAS</t>
  </si>
  <si>
    <t>CLUB C5</t>
  </si>
  <si>
    <t>SE</t>
  </si>
  <si>
    <t>RAYR BARRETO DA CRUZ</t>
  </si>
  <si>
    <t>JOSE HENRIQUE DOS SANTOS</t>
  </si>
  <si>
    <t>JUAN VICTOR SILVA</t>
  </si>
  <si>
    <t>FERNANDO ARANHA ROCHA</t>
  </si>
  <si>
    <t>TIAGO PEREIRA DE SOUZA</t>
  </si>
  <si>
    <t>PAULO EDUARDO DA COSTA</t>
  </si>
  <si>
    <t>SOCIEDADE AMIGOS DO DEFICIENTE FÍSICO</t>
  </si>
  <si>
    <t>RN</t>
  </si>
  <si>
    <t>ELIAS MICHEL TOUMA</t>
  </si>
  <si>
    <t xml:space="preserve"> CLUBE DE CICLISMO DE SAO JOSE DOS CAMPOS</t>
  </si>
  <si>
    <t>CARLOS PIERRE SILVA DE JESUS</t>
  </si>
  <si>
    <t>PAULO CESAR UES</t>
  </si>
  <si>
    <t>ROGERIO COSTA LIMA</t>
  </si>
  <si>
    <t>JOSIANE NOWACKI</t>
  </si>
  <si>
    <t>WH4</t>
  </si>
  <si>
    <t>JOICE CARVALHO GARCIA</t>
  </si>
  <si>
    <t xml:space="preserve">ASSOC PARADESPORTIVA PAULISTANA-APP </t>
  </si>
  <si>
    <t>ROSANGELA AMADO DA SILVA</t>
  </si>
  <si>
    <t>SAMARA DE OLIVEIRA FELIPE</t>
  </si>
  <si>
    <t>LETICIA CESARE CAMPOS</t>
  </si>
  <si>
    <t xml:space="preserve"> Paraciclismo Taubaté</t>
  </si>
  <si>
    <t>PAULA GANÇO MAZZEI MIEIRO</t>
  </si>
  <si>
    <t>MAURÍCIO SOARES DOURADO</t>
  </si>
  <si>
    <t>MH3</t>
  </si>
  <si>
    <t>JOSIMAR SENA DA SILVA</t>
  </si>
  <si>
    <t>WILLIAM DA SILVA SILVESTRE COSTA</t>
  </si>
  <si>
    <t>LUIZ GUSTAVO RAMOS DA SILVA</t>
  </si>
  <si>
    <t>MARCIO DA SILVA OLIVEIRA</t>
  </si>
  <si>
    <t>EDSON ROCHA NASCIMENTO</t>
  </si>
  <si>
    <t>JOSEMAR MOTA SALES</t>
  </si>
  <si>
    <t>JACKSON ALEXANDRE ARAÚJO</t>
  </si>
  <si>
    <t>RODRIGO SCHU FERREIRA</t>
  </si>
  <si>
    <t>LUIZ HENRIQUE JOSÉ DOS ANJOS</t>
  </si>
  <si>
    <t>DIEGO KILLSON FERREIRA JULIÃO</t>
  </si>
  <si>
    <t>CE</t>
  </si>
  <si>
    <t>FABIO LUIZ HENZ</t>
  </si>
  <si>
    <t>MARCIO LUIS DA SILVA</t>
  </si>
  <si>
    <t>EDI CARLO DOS SANTOS</t>
  </si>
  <si>
    <t>EDGARD RASSAN FILHO</t>
  </si>
  <si>
    <t>EDUARDO CASTILHO DE MELLO</t>
  </si>
  <si>
    <t>JESIEL AUGUSTO FAUSTINO</t>
  </si>
  <si>
    <t>S.E.L-Mogi Guaçu</t>
  </si>
  <si>
    <t>MARIA CAROLINA DE BARROS DA HORA</t>
  </si>
  <si>
    <t>WH3</t>
  </si>
  <si>
    <t>JADY MARTINS MALAVAZZI</t>
  </si>
  <si>
    <t>MARIANA GARCIA</t>
  </si>
  <si>
    <t>EDUARDO FERNANDO DE SOUZA BEZERRA</t>
  </si>
  <si>
    <t>MH2</t>
  </si>
  <si>
    <t>ANTÔNIO CARLOS SANCHEZ</t>
  </si>
  <si>
    <t>DAVE RAPOSO LEMOS</t>
  </si>
  <si>
    <t>MARCOS ANTÔNIO FERREIRA DE MELO JÚNIOR</t>
  </si>
  <si>
    <t xml:space="preserve">RANKING PARACICLISMO HANDBIKE H2 FEMININO - 04/10/2023 </t>
  </si>
  <si>
    <t>GILMARA SOL DO ROSARIO GONÇALVES</t>
  </si>
  <si>
    <t>WH2</t>
  </si>
  <si>
    <t>ASSOC PARADESPORTIVA PAULISTANA-APP</t>
  </si>
  <si>
    <t>ALINE PEREIRA QUINTO</t>
  </si>
  <si>
    <t>EDIVAN DA SILVA COSTA</t>
  </si>
  <si>
    <t>MH1</t>
  </si>
  <si>
    <t>JOSÉ HORÁCIO DOS SANTOS JUNIOR</t>
  </si>
  <si>
    <t>HERMANO DE ALBUQUERQUE DAMASCENO</t>
  </si>
  <si>
    <t>RR</t>
  </si>
  <si>
    <t>VALDECIR DA COSTA PROCHNOW</t>
  </si>
  <si>
    <t>MARCOS ANTONIO FERREIRA DE MELO JUNIOR</t>
  </si>
  <si>
    <t xml:space="preserve">RANKING PARACICLISMO HANDBIKE H1 FEMININO - 04/10/2023 </t>
  </si>
  <si>
    <t>ZULMAR APARECIDA DA SILVA</t>
  </si>
  <si>
    <t>WH1</t>
  </si>
  <si>
    <t xml:space="preserve"> ASSOCIACAO PARADESPORTIVA PAULISTANA-APP</t>
  </si>
  <si>
    <t>EDVAN DIAS DE SOUZA</t>
  </si>
  <si>
    <t>MT2</t>
  </si>
  <si>
    <t>VALMOR SCHIMITZ JUNIOR</t>
  </si>
  <si>
    <t>ADRIANO MATUNAGA NASCIMENTO</t>
  </si>
  <si>
    <t>JOSE ALLAN LINS DE LUNA</t>
  </si>
  <si>
    <t>GEISON ROCHA ARIMATEIA</t>
  </si>
  <si>
    <t>MILTON CAMPOS FILHO</t>
  </si>
  <si>
    <t xml:space="preserve">RANKING PARACICLISMO PARACICLISMO T1 MASCULINO - 04/10/2023 </t>
  </si>
  <si>
    <t>CARLOS EDUARDO ROSSI</t>
  </si>
  <si>
    <t>MT1</t>
  </si>
  <si>
    <t xml:space="preserve"> UNIAO METROPOLITANA PARADESPORTIVA DE MARINGA - UMPM</t>
  </si>
  <si>
    <t>Copa Brasil de Paraciclismo de Estrada - Etapa #2 - CRI</t>
  </si>
  <si>
    <t>C1</t>
  </si>
  <si>
    <t>GUSTAVO HENRIQUE ROCHA</t>
  </si>
  <si>
    <t>ANGELO MASSIMO DA SILVA</t>
  </si>
  <si>
    <t>PB</t>
  </si>
  <si>
    <t>CRISTIAN DA SILVA SANTOS</t>
  </si>
  <si>
    <t>ANIZIO LUIZ BARBOSA JUNIOR</t>
  </si>
  <si>
    <t>DERCIO VIEIRA DA SILVA</t>
  </si>
  <si>
    <t>JORDAN JUNIOR DOS SANTOS FIGUEIREDO</t>
  </si>
  <si>
    <t>AIRTON ALEXANDRE E SILVA</t>
  </si>
  <si>
    <t>JOAO VINICIUS DA SILVA</t>
  </si>
  <si>
    <t>Sociedade Amigos do Deficiente Físico</t>
  </si>
  <si>
    <t>THYAGO LOURENÇO DE ARAÚJO CAVALCANTE</t>
  </si>
  <si>
    <t>LAUDIVAN NASCIMENTO DA SILVEIRA</t>
  </si>
  <si>
    <t>GILVAN ANDRADE DE LIMA</t>
  </si>
  <si>
    <t>LUCAS DE LUZ</t>
  </si>
  <si>
    <t>JOSE EVERTON DO NASCIMENTO AFONSO</t>
  </si>
  <si>
    <t>IRACEMA SOUSA VILARONGA</t>
  </si>
  <si>
    <t>PAULO CESAR DIAS ALVES</t>
  </si>
  <si>
    <t>Copa Brasil de Paraciclismo de Estrada - Etapa #2 - RES</t>
  </si>
  <si>
    <t>RANKING PARACICLISMO C1 - MASCULINO - 09/10/2023</t>
  </si>
  <si>
    <t>RANKING PARACICLISMO C2 - MASCULINO - 09/10/2023</t>
  </si>
  <si>
    <t>RANKING PARACICLISMO C3 - MASCULINO - 09/10/2023</t>
  </si>
  <si>
    <t>JOSE NILDO DE SOUZA LIMA</t>
  </si>
  <si>
    <t>RANKING PARACICLISMO C4 - MASCULINO - 09/10/2023</t>
  </si>
  <si>
    <t>RANKING PARACICLISMO C5 - MASCULINO - 09/10/2023</t>
  </si>
  <si>
    <t>RANKING PARACICLISMO C2 - FEMININO - 09/10/2023</t>
  </si>
  <si>
    <t>RANKING PARACICLISMO C3 - FEMININO - 09/10/2023</t>
  </si>
  <si>
    <t>RANKING PARACICLISMO C5 - FEMININO - 09/10/2023</t>
  </si>
  <si>
    <t xml:space="preserve">RANKING PARACICLISMO HANDBIKE H1 MASCULINO - 09/10/2023 </t>
  </si>
  <si>
    <t xml:space="preserve">RANKING PARACICLISMO HANDBIKE H2 MASCULINO - 09/10/2023 </t>
  </si>
  <si>
    <t xml:space="preserve">RANKING PARACICLISMO HANDBIKE H3 MASCULINO - 09/10/2023 </t>
  </si>
  <si>
    <t xml:space="preserve">RANKING PARACICLISMO HANDBIKE H4 MASCULINO - 09/10/2023 </t>
  </si>
  <si>
    <t xml:space="preserve">RANKING PARACICLISMO HANDBIKE H5 MASCULINO - 09/10/2023 </t>
  </si>
  <si>
    <t xml:space="preserve">RANKING PARACICLISMO HANDBIKE H3 FEMININO - 09/10/2023 </t>
  </si>
  <si>
    <t xml:space="preserve">RANKING PARACICLISMO HANDBIKE H4 FEMININO - 09/10/2023 </t>
  </si>
  <si>
    <t>RANKING PARACICLISMO TANDEM B MASCULINO - 09/10/2023</t>
  </si>
  <si>
    <t xml:space="preserve">RANKING PARACICLISMO PARACICLISMO T2 MASCULINO - 09/10/2023 </t>
  </si>
  <si>
    <t>RANKING PARACICLISMO TANDEM B FEMININO - 09/10/2023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</si>
</sst>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5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170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114300</xdr:rowOff>
    </xdr:from>
    <xdr:to>
      <xdr:col>5</xdr:col>
      <xdr:colOff>409575</xdr:colOff>
      <xdr:row>1</xdr:row>
      <xdr:rowOff>9525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65D6C690-DB5F-BB05-0669-E84FF9582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14300"/>
          <a:ext cx="86677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85725</xdr:rowOff>
    </xdr:from>
    <xdr:to>
      <xdr:col>5</xdr:col>
      <xdr:colOff>419100</xdr:colOff>
      <xdr:row>0</xdr:row>
      <xdr:rowOff>762000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8FEA8B72-DCAD-AF65-DCF6-236FF4768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85725"/>
          <a:ext cx="88392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5</xdr:col>
      <xdr:colOff>228600</xdr:colOff>
      <xdr:row>0</xdr:row>
      <xdr:rowOff>771525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FF6303D4-5616-296B-E1BC-6BA11F43B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87915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76200</xdr:rowOff>
    </xdr:from>
    <xdr:to>
      <xdr:col>5</xdr:col>
      <xdr:colOff>114300</xdr:colOff>
      <xdr:row>1</xdr:row>
      <xdr:rowOff>0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911F79AF-787D-3226-5602-792F3555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200"/>
          <a:ext cx="87915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5</xdr:col>
      <xdr:colOff>266700</xdr:colOff>
      <xdr:row>0</xdr:row>
      <xdr:rowOff>790575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842CB6AF-DD0E-F474-6DDF-410FEF229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89058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114300</xdr:colOff>
      <xdr:row>0</xdr:row>
      <xdr:rowOff>790575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FE7AA58F-B57C-E792-CDA4-3BF238BB7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89344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4</xdr:col>
      <xdr:colOff>4067175</xdr:colOff>
      <xdr:row>0</xdr:row>
      <xdr:rowOff>866775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936CB30F-C5FD-EEE5-0AC7-F3AE75E75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88201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485775</xdr:colOff>
      <xdr:row>0</xdr:row>
      <xdr:rowOff>809625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39271EC7-B535-8503-DF08-C685DD29F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8201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142875</xdr:colOff>
      <xdr:row>0</xdr:row>
      <xdr:rowOff>762000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6307FE04-BD73-78DD-C625-4572568D5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885825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5</xdr:col>
      <xdr:colOff>66675</xdr:colOff>
      <xdr:row>0</xdr:row>
      <xdr:rowOff>781050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735096D5-BC67-244A-0874-18CDD1F8A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884872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5</xdr:col>
      <xdr:colOff>276225</xdr:colOff>
      <xdr:row>0</xdr:row>
      <xdr:rowOff>838200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BA16CF7-8913-0720-4066-EEAD9EE0E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88582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6</xdr:col>
      <xdr:colOff>314325</xdr:colOff>
      <xdr:row>1</xdr:row>
      <xdr:rowOff>28575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D728DB72-FDE6-E171-54CC-ED3861C4D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88963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5</xdr:col>
      <xdr:colOff>390525</xdr:colOff>
      <xdr:row>0</xdr:row>
      <xdr:rowOff>809625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C3C01C47-7985-D10F-2AE8-B70E642B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8867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6</xdr:col>
      <xdr:colOff>209550</xdr:colOff>
      <xdr:row>0</xdr:row>
      <xdr:rowOff>809625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DFA9CAE1-FEF7-18F1-183A-BE3023E51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88582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5</xdr:col>
      <xdr:colOff>285750</xdr:colOff>
      <xdr:row>0</xdr:row>
      <xdr:rowOff>809625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39272186-A14C-3E70-44E1-CF1B6ADFF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8867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76200</xdr:rowOff>
    </xdr:from>
    <xdr:to>
      <xdr:col>5</xdr:col>
      <xdr:colOff>485775</xdr:colOff>
      <xdr:row>0</xdr:row>
      <xdr:rowOff>847725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899053E2-97B5-B343-83F4-0290A9870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76200"/>
          <a:ext cx="88582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485775</xdr:colOff>
      <xdr:row>0</xdr:row>
      <xdr:rowOff>857250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5DB20316-3071-57DF-628D-365B9C963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142875</xdr:colOff>
      <xdr:row>0</xdr:row>
      <xdr:rowOff>800100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9F9A00EA-5A0C-4FF7-A4BC-00A286665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5</xdr:col>
      <xdr:colOff>381000</xdr:colOff>
      <xdr:row>0</xdr:row>
      <xdr:rowOff>857250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F0D3429E-FECB-1EE3-0563-BAD0FBDB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47625</xdr:colOff>
      <xdr:row>1</xdr:row>
      <xdr:rowOff>9525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F47B88F6-96EA-C463-4D03-CBB62E8F0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4</xdr:col>
      <xdr:colOff>4591050</xdr:colOff>
      <xdr:row>1</xdr:row>
      <xdr:rowOff>38100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76BE86F2-258E-3050-E682-8ABEC1D2E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247650</xdr:colOff>
      <xdr:row>0</xdr:row>
      <xdr:rowOff>838200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E93FAE2E-564E-1B37-A7E7-896D57045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6"/>
  <sheetViews>
    <sheetView tabSelected="1"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49.42578125" style="3" customWidth="1"/>
    <col min="4" max="4" width="8.42578125" style="2" bestFit="1" customWidth="1"/>
    <col min="5" max="5" width="54.140625" style="10" bestFit="1" customWidth="1"/>
    <col min="6" max="6" width="7.7109375" style="2" customWidth="1"/>
    <col min="7" max="7" width="8" style="2" bestFit="1" customWidth="1"/>
    <col min="8" max="8" width="1" style="2" customWidth="1"/>
    <col min="9" max="24" width="6.7109375" style="12" customWidth="1"/>
    <col min="25" max="25" width="1" style="3" customWidth="1"/>
    <col min="26" max="16384" width="9.140625" style="3"/>
  </cols>
  <sheetData>
    <row r="1" spans="1:25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0</v>
      </c>
      <c r="M1" s="47" t="s">
        <v>1</v>
      </c>
      <c r="N1" s="47" t="s">
        <v>2</v>
      </c>
      <c r="O1" s="47" t="s">
        <v>3</v>
      </c>
      <c r="P1" s="47" t="s">
        <v>4</v>
      </c>
      <c r="Q1" s="47" t="s">
        <v>5</v>
      </c>
      <c r="R1" s="47" t="s">
        <v>6</v>
      </c>
      <c r="S1" s="47" t="s">
        <v>7</v>
      </c>
      <c r="T1" s="47" t="s">
        <v>8</v>
      </c>
      <c r="U1" s="47" t="s">
        <v>9</v>
      </c>
      <c r="V1" s="47" t="s">
        <v>10</v>
      </c>
      <c r="W1" s="47" t="s">
        <v>11</v>
      </c>
      <c r="X1" s="47" t="s">
        <v>12</v>
      </c>
      <c r="Y1" s="26"/>
    </row>
    <row r="2" spans="1:25" s="4" customFormat="1" ht="96.75" customHeight="1" x14ac:dyDescent="0.2">
      <c r="A2" s="49" t="s">
        <v>289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33"/>
    </row>
    <row r="3" spans="1:2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45157</v>
      </c>
      <c r="M3" s="19">
        <v>45144</v>
      </c>
      <c r="N3" s="19">
        <v>45137</v>
      </c>
      <c r="O3" s="19">
        <v>45136</v>
      </c>
      <c r="P3" s="19">
        <v>45095</v>
      </c>
      <c r="Q3" s="19">
        <v>45094</v>
      </c>
      <c r="R3" s="19">
        <v>45053</v>
      </c>
      <c r="S3" s="19">
        <v>45011</v>
      </c>
      <c r="T3" s="19">
        <v>45011</v>
      </c>
      <c r="U3" s="19">
        <v>45004</v>
      </c>
      <c r="V3" s="19">
        <v>44990</v>
      </c>
      <c r="W3" s="19">
        <v>44989</v>
      </c>
      <c r="X3" s="19">
        <v>44962</v>
      </c>
      <c r="Y3" s="33"/>
    </row>
    <row r="4" spans="1:25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20</v>
      </c>
      <c r="O4" s="21" t="s">
        <v>20</v>
      </c>
      <c r="P4" s="21" t="s">
        <v>21</v>
      </c>
      <c r="Q4" s="21" t="s">
        <v>21</v>
      </c>
      <c r="R4" s="21" t="s">
        <v>22</v>
      </c>
      <c r="S4" s="21" t="s">
        <v>22</v>
      </c>
      <c r="T4" s="21" t="s">
        <v>22</v>
      </c>
      <c r="U4" s="21" t="s">
        <v>20</v>
      </c>
      <c r="V4" s="21" t="s">
        <v>23</v>
      </c>
      <c r="W4" s="21" t="s">
        <v>23</v>
      </c>
      <c r="X4" s="45" t="s">
        <v>20</v>
      </c>
      <c r="Y4" s="34"/>
    </row>
    <row r="5" spans="1:25" s="11" customFormat="1" ht="18" customHeight="1" x14ac:dyDescent="0.2">
      <c r="A5" s="1">
        <v>1</v>
      </c>
      <c r="B5" s="1">
        <v>3903</v>
      </c>
      <c r="C5" s="5" t="s">
        <v>28</v>
      </c>
      <c r="D5" s="1" t="s">
        <v>25</v>
      </c>
      <c r="E5" s="6" t="s">
        <v>29</v>
      </c>
      <c r="F5" s="1" t="s">
        <v>30</v>
      </c>
      <c r="G5" s="1">
        <f t="shared" ref="G5:G23" si="0">SUM(I5:X5)</f>
        <v>1060</v>
      </c>
      <c r="H5" s="30"/>
      <c r="I5" s="7"/>
      <c r="J5" s="7">
        <v>200</v>
      </c>
      <c r="K5" s="7">
        <v>200</v>
      </c>
      <c r="L5" s="7"/>
      <c r="M5" s="7"/>
      <c r="N5" s="7"/>
      <c r="O5" s="7"/>
      <c r="P5" s="7">
        <v>250</v>
      </c>
      <c r="Q5" s="7">
        <v>110</v>
      </c>
      <c r="R5" s="7"/>
      <c r="S5" s="7"/>
      <c r="T5" s="7"/>
      <c r="U5" s="7"/>
      <c r="V5" s="7">
        <v>150</v>
      </c>
      <c r="W5" s="7">
        <v>150</v>
      </c>
      <c r="X5" s="7"/>
      <c r="Y5" s="35"/>
    </row>
    <row r="6" spans="1:25" s="11" customFormat="1" ht="18" customHeight="1" x14ac:dyDescent="0.2">
      <c r="A6" s="1">
        <v>2</v>
      </c>
      <c r="B6" s="1">
        <v>1689</v>
      </c>
      <c r="C6" s="5" t="s">
        <v>24</v>
      </c>
      <c r="D6" s="1" t="s">
        <v>25</v>
      </c>
      <c r="E6" s="6" t="s">
        <v>26</v>
      </c>
      <c r="F6" s="1" t="s">
        <v>27</v>
      </c>
      <c r="G6" s="1">
        <f t="shared" si="0"/>
        <v>895</v>
      </c>
      <c r="H6" s="30"/>
      <c r="I6" s="7"/>
      <c r="J6" s="7">
        <v>100</v>
      </c>
      <c r="K6" s="7">
        <v>100</v>
      </c>
      <c r="L6" s="7">
        <v>60</v>
      </c>
      <c r="M6" s="7">
        <v>70</v>
      </c>
      <c r="N6" s="7">
        <v>70</v>
      </c>
      <c r="O6" s="7">
        <v>70</v>
      </c>
      <c r="P6" s="7">
        <v>125</v>
      </c>
      <c r="Q6" s="7">
        <v>30</v>
      </c>
      <c r="R6" s="7">
        <v>10</v>
      </c>
      <c r="S6" s="7">
        <v>10</v>
      </c>
      <c r="T6" s="7">
        <v>10</v>
      </c>
      <c r="U6" s="7">
        <v>70</v>
      </c>
      <c r="V6" s="7">
        <v>55</v>
      </c>
      <c r="W6" s="7">
        <v>45</v>
      </c>
      <c r="X6" s="7">
        <v>70</v>
      </c>
      <c r="Y6" s="35"/>
    </row>
    <row r="7" spans="1:25" s="11" customFormat="1" ht="18" customHeight="1" x14ac:dyDescent="0.2">
      <c r="A7" s="1">
        <v>3</v>
      </c>
      <c r="B7" s="1">
        <v>3372</v>
      </c>
      <c r="C7" s="5" t="s">
        <v>31</v>
      </c>
      <c r="D7" s="1" t="s">
        <v>25</v>
      </c>
      <c r="E7" s="6" t="s">
        <v>32</v>
      </c>
      <c r="F7" s="1" t="s">
        <v>27</v>
      </c>
      <c r="G7" s="1">
        <f t="shared" si="0"/>
        <v>840</v>
      </c>
      <c r="H7" s="30"/>
      <c r="I7" s="7"/>
      <c r="J7" s="7">
        <v>170</v>
      </c>
      <c r="K7" s="7">
        <v>170</v>
      </c>
      <c r="L7" s="7"/>
      <c r="M7" s="7"/>
      <c r="N7" s="7"/>
      <c r="O7" s="7"/>
      <c r="P7" s="7">
        <v>230</v>
      </c>
      <c r="Q7" s="7">
        <v>70</v>
      </c>
      <c r="R7" s="7"/>
      <c r="S7" s="7"/>
      <c r="T7" s="7"/>
      <c r="U7" s="7"/>
      <c r="V7" s="7">
        <v>100</v>
      </c>
      <c r="W7" s="7">
        <v>100</v>
      </c>
      <c r="X7" s="7"/>
      <c r="Y7" s="35"/>
    </row>
    <row r="8" spans="1:25" s="11" customFormat="1" ht="18" customHeight="1" x14ac:dyDescent="0.2">
      <c r="A8" s="1">
        <v>4</v>
      </c>
      <c r="B8" s="1">
        <v>14044</v>
      </c>
      <c r="C8" s="5" t="s">
        <v>38</v>
      </c>
      <c r="D8" s="1" t="s">
        <v>25</v>
      </c>
      <c r="E8" s="6" t="s">
        <v>39</v>
      </c>
      <c r="F8" s="1" t="s">
        <v>40</v>
      </c>
      <c r="G8" s="1">
        <f t="shared" si="0"/>
        <v>555</v>
      </c>
      <c r="H8" s="30"/>
      <c r="I8" s="7"/>
      <c r="J8" s="7">
        <v>110</v>
      </c>
      <c r="K8" s="7">
        <v>125</v>
      </c>
      <c r="L8" s="7"/>
      <c r="M8" s="7"/>
      <c r="N8" s="7"/>
      <c r="O8" s="7"/>
      <c r="P8" s="7">
        <v>180</v>
      </c>
      <c r="Q8" s="7">
        <v>40</v>
      </c>
      <c r="R8" s="7"/>
      <c r="S8" s="7"/>
      <c r="T8" s="7"/>
      <c r="U8" s="7"/>
      <c r="V8" s="7">
        <v>65</v>
      </c>
      <c r="W8" s="7">
        <v>35</v>
      </c>
      <c r="X8" s="7"/>
      <c r="Y8" s="35"/>
    </row>
    <row r="9" spans="1:25" s="11" customFormat="1" ht="18" customHeight="1" x14ac:dyDescent="0.2">
      <c r="A9" s="1">
        <v>5</v>
      </c>
      <c r="B9" s="1">
        <v>607</v>
      </c>
      <c r="C9" s="5" t="s">
        <v>33</v>
      </c>
      <c r="D9" s="23" t="s">
        <v>25</v>
      </c>
      <c r="E9" s="5" t="s">
        <v>34</v>
      </c>
      <c r="F9" s="1" t="s">
        <v>27</v>
      </c>
      <c r="G9" s="1">
        <f t="shared" si="0"/>
        <v>470</v>
      </c>
      <c r="H9" s="31"/>
      <c r="I9" s="1"/>
      <c r="J9" s="1"/>
      <c r="K9" s="1"/>
      <c r="L9" s="1">
        <v>70</v>
      </c>
      <c r="M9" s="1"/>
      <c r="N9" s="1"/>
      <c r="O9" s="1"/>
      <c r="P9" s="1">
        <v>210</v>
      </c>
      <c r="Q9" s="1">
        <v>90</v>
      </c>
      <c r="R9" s="1"/>
      <c r="S9" s="1"/>
      <c r="T9" s="1"/>
      <c r="U9" s="1"/>
      <c r="V9" s="1">
        <v>45</v>
      </c>
      <c r="W9" s="1">
        <v>55</v>
      </c>
      <c r="X9" s="1"/>
      <c r="Y9" s="35"/>
    </row>
    <row r="10" spans="1:25" s="11" customFormat="1" ht="18" customHeight="1" x14ac:dyDescent="0.2">
      <c r="A10" s="1">
        <v>5</v>
      </c>
      <c r="B10" s="1">
        <v>47977</v>
      </c>
      <c r="C10" s="22" t="s">
        <v>45</v>
      </c>
      <c r="D10" s="23" t="s">
        <v>25</v>
      </c>
      <c r="E10" s="5" t="s">
        <v>39</v>
      </c>
      <c r="F10" s="1" t="s">
        <v>46</v>
      </c>
      <c r="G10" s="1">
        <f t="shared" si="0"/>
        <v>470</v>
      </c>
      <c r="H10" s="31"/>
      <c r="I10" s="1"/>
      <c r="J10" s="1">
        <v>125</v>
      </c>
      <c r="K10" s="1">
        <v>150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>
        <v>120</v>
      </c>
      <c r="W10" s="1">
        <v>75</v>
      </c>
      <c r="X10" s="1"/>
      <c r="Y10" s="35"/>
    </row>
    <row r="11" spans="1:25" s="11" customFormat="1" ht="18" customHeight="1" x14ac:dyDescent="0.2">
      <c r="A11" s="1">
        <v>7</v>
      </c>
      <c r="B11" s="24">
        <v>12538</v>
      </c>
      <c r="C11" s="25" t="s">
        <v>35</v>
      </c>
      <c r="D11" s="24" t="s">
        <v>25</v>
      </c>
      <c r="E11" s="42" t="s">
        <v>36</v>
      </c>
      <c r="F11" s="24" t="s">
        <v>37</v>
      </c>
      <c r="G11" s="1">
        <f t="shared" si="0"/>
        <v>420</v>
      </c>
      <c r="H11" s="30"/>
      <c r="I11" s="43"/>
      <c r="J11" s="43"/>
      <c r="K11" s="43"/>
      <c r="L11" s="43"/>
      <c r="M11" s="43"/>
      <c r="N11" s="43"/>
      <c r="O11" s="43"/>
      <c r="P11" s="43">
        <v>190</v>
      </c>
      <c r="Q11" s="43">
        <v>60</v>
      </c>
      <c r="R11" s="43"/>
      <c r="S11" s="43"/>
      <c r="T11" s="43"/>
      <c r="U11" s="43"/>
      <c r="V11" s="43">
        <v>85</v>
      </c>
      <c r="W11" s="43">
        <v>85</v>
      </c>
      <c r="X11" s="7"/>
      <c r="Y11" s="35"/>
    </row>
    <row r="12" spans="1:25" s="11" customFormat="1" ht="18" customHeight="1" x14ac:dyDescent="0.2">
      <c r="A12" s="1">
        <v>8</v>
      </c>
      <c r="B12" s="1">
        <v>46287</v>
      </c>
      <c r="C12" s="5" t="s">
        <v>41</v>
      </c>
      <c r="D12" s="1" t="s">
        <v>25</v>
      </c>
      <c r="E12" s="6" t="s">
        <v>42</v>
      </c>
      <c r="F12" s="1" t="s">
        <v>27</v>
      </c>
      <c r="G12" s="1">
        <f t="shared" si="0"/>
        <v>295</v>
      </c>
      <c r="H12" s="30"/>
      <c r="I12" s="7"/>
      <c r="J12" s="7"/>
      <c r="K12" s="7"/>
      <c r="L12" s="7"/>
      <c r="M12" s="7">
        <v>60</v>
      </c>
      <c r="N12" s="7"/>
      <c r="O12" s="7"/>
      <c r="P12" s="7">
        <v>85</v>
      </c>
      <c r="Q12" s="7">
        <v>25</v>
      </c>
      <c r="R12" s="7"/>
      <c r="S12" s="7"/>
      <c r="T12" s="7"/>
      <c r="U12" s="7"/>
      <c r="V12" s="7">
        <v>35</v>
      </c>
      <c r="W12" s="7">
        <v>30</v>
      </c>
      <c r="X12" s="7">
        <v>60</v>
      </c>
      <c r="Y12" s="31"/>
    </row>
    <row r="13" spans="1:25" s="11" customFormat="1" ht="18" customHeight="1" x14ac:dyDescent="0.2">
      <c r="A13" s="1">
        <v>9</v>
      </c>
      <c r="B13" s="1">
        <v>41183</v>
      </c>
      <c r="C13" s="5" t="s">
        <v>43</v>
      </c>
      <c r="D13" s="1" t="s">
        <v>25</v>
      </c>
      <c r="E13" s="6" t="s">
        <v>39</v>
      </c>
      <c r="F13" s="1" t="s">
        <v>30</v>
      </c>
      <c r="G13" s="1">
        <f t="shared" si="0"/>
        <v>285</v>
      </c>
      <c r="H13" s="30"/>
      <c r="I13" s="7"/>
      <c r="J13" s="7"/>
      <c r="K13" s="7"/>
      <c r="L13" s="7"/>
      <c r="M13" s="7"/>
      <c r="N13" s="7"/>
      <c r="O13" s="7"/>
      <c r="P13" s="7">
        <v>110</v>
      </c>
      <c r="Q13" s="7">
        <v>35</v>
      </c>
      <c r="R13" s="7"/>
      <c r="S13" s="7"/>
      <c r="T13" s="7"/>
      <c r="U13" s="7"/>
      <c r="V13" s="7">
        <v>75</v>
      </c>
      <c r="W13" s="7">
        <v>65</v>
      </c>
      <c r="X13" s="7"/>
      <c r="Y13" s="35"/>
    </row>
    <row r="14" spans="1:25" s="11" customFormat="1" ht="18" customHeight="1" x14ac:dyDescent="0.2">
      <c r="A14" s="1">
        <v>10</v>
      </c>
      <c r="B14" s="1">
        <v>21754</v>
      </c>
      <c r="C14" s="5" t="s">
        <v>44</v>
      </c>
      <c r="D14" s="1" t="s">
        <v>25</v>
      </c>
      <c r="E14" s="6" t="s">
        <v>26</v>
      </c>
      <c r="F14" s="1" t="s">
        <v>27</v>
      </c>
      <c r="G14" s="1">
        <f t="shared" si="0"/>
        <v>245</v>
      </c>
      <c r="H14" s="30"/>
      <c r="I14" s="7"/>
      <c r="J14" s="7"/>
      <c r="K14" s="7"/>
      <c r="L14" s="7"/>
      <c r="M14" s="7"/>
      <c r="N14" s="7">
        <v>50</v>
      </c>
      <c r="O14" s="7">
        <v>50</v>
      </c>
      <c r="P14" s="7"/>
      <c r="Q14" s="7">
        <v>8</v>
      </c>
      <c r="R14" s="7">
        <v>9</v>
      </c>
      <c r="S14" s="7">
        <v>9</v>
      </c>
      <c r="T14" s="7">
        <v>9</v>
      </c>
      <c r="U14" s="7">
        <v>60</v>
      </c>
      <c r="V14" s="7"/>
      <c r="W14" s="7"/>
      <c r="X14" s="7">
        <v>50</v>
      </c>
      <c r="Y14" s="31"/>
    </row>
    <row r="15" spans="1:25" s="11" customFormat="1" ht="18" customHeight="1" x14ac:dyDescent="0.2">
      <c r="A15" s="1">
        <v>11</v>
      </c>
      <c r="B15" s="1">
        <v>30600</v>
      </c>
      <c r="C15" s="5" t="s">
        <v>47</v>
      </c>
      <c r="D15" s="1" t="s">
        <v>25</v>
      </c>
      <c r="E15" s="6" t="s">
        <v>48</v>
      </c>
      <c r="F15" s="1" t="s">
        <v>49</v>
      </c>
      <c r="G15" s="1">
        <f t="shared" si="0"/>
        <v>195</v>
      </c>
      <c r="H15" s="30"/>
      <c r="I15" s="7"/>
      <c r="J15" s="7"/>
      <c r="K15" s="7"/>
      <c r="L15" s="7"/>
      <c r="M15" s="7">
        <v>50</v>
      </c>
      <c r="N15" s="7"/>
      <c r="O15" s="7"/>
      <c r="P15" s="7">
        <v>75</v>
      </c>
      <c r="Q15" s="7">
        <v>15</v>
      </c>
      <c r="R15" s="7"/>
      <c r="S15" s="7"/>
      <c r="T15" s="7"/>
      <c r="U15" s="7"/>
      <c r="V15" s="7">
        <v>30</v>
      </c>
      <c r="W15" s="7">
        <v>25</v>
      </c>
      <c r="X15" s="7"/>
      <c r="Y15" s="35"/>
    </row>
    <row r="16" spans="1:25" s="11" customFormat="1" ht="18" customHeight="1" x14ac:dyDescent="0.2">
      <c r="A16" s="1">
        <v>11</v>
      </c>
      <c r="B16" s="1">
        <v>14366</v>
      </c>
      <c r="C16" s="5" t="s">
        <v>54</v>
      </c>
      <c r="D16" s="1" t="s">
        <v>25</v>
      </c>
      <c r="E16" s="46" t="s">
        <v>42</v>
      </c>
      <c r="F16" s="1" t="s">
        <v>27</v>
      </c>
      <c r="G16" s="1">
        <f t="shared" si="0"/>
        <v>195</v>
      </c>
      <c r="H16" s="30"/>
      <c r="I16" s="7"/>
      <c r="J16" s="7">
        <v>65</v>
      </c>
      <c r="K16" s="7">
        <v>65</v>
      </c>
      <c r="L16" s="7"/>
      <c r="M16" s="7"/>
      <c r="N16" s="7"/>
      <c r="O16" s="7"/>
      <c r="P16" s="7">
        <v>45</v>
      </c>
      <c r="Q16" s="7">
        <v>20</v>
      </c>
      <c r="R16" s="7"/>
      <c r="S16" s="7"/>
      <c r="T16" s="7"/>
      <c r="U16" s="7"/>
      <c r="V16" s="7"/>
      <c r="W16" s="7"/>
      <c r="X16" s="7"/>
      <c r="Y16" s="35"/>
    </row>
    <row r="17" spans="1:25" s="11" customFormat="1" ht="18" customHeight="1" x14ac:dyDescent="0.2">
      <c r="A17" s="1">
        <v>13</v>
      </c>
      <c r="B17" s="1">
        <v>5758</v>
      </c>
      <c r="C17" s="5" t="s">
        <v>50</v>
      </c>
      <c r="D17" s="1" t="s">
        <v>25</v>
      </c>
      <c r="E17" s="6" t="s">
        <v>39</v>
      </c>
      <c r="F17" s="1" t="s">
        <v>30</v>
      </c>
      <c r="G17" s="1">
        <f t="shared" si="0"/>
        <v>192</v>
      </c>
      <c r="H17" s="30"/>
      <c r="I17" s="7"/>
      <c r="J17" s="7"/>
      <c r="K17" s="7"/>
      <c r="L17" s="7"/>
      <c r="M17" s="7"/>
      <c r="N17" s="7"/>
      <c r="O17" s="7"/>
      <c r="P17" s="7">
        <v>100</v>
      </c>
      <c r="Q17" s="7">
        <v>45</v>
      </c>
      <c r="R17" s="7"/>
      <c r="S17" s="7"/>
      <c r="T17" s="7"/>
      <c r="U17" s="7"/>
      <c r="V17" s="7">
        <v>25</v>
      </c>
      <c r="W17" s="7">
        <v>22</v>
      </c>
      <c r="X17" s="7"/>
      <c r="Y17" s="35"/>
    </row>
    <row r="18" spans="1:25" s="11" customFormat="1" ht="18" customHeight="1" x14ac:dyDescent="0.2">
      <c r="A18" s="1">
        <v>14</v>
      </c>
      <c r="B18" s="1">
        <v>43819</v>
      </c>
      <c r="C18" s="5" t="s">
        <v>273</v>
      </c>
      <c r="D18" s="1" t="s">
        <v>25</v>
      </c>
      <c r="E18" s="6" t="s">
        <v>39</v>
      </c>
      <c r="F18" s="1" t="s">
        <v>220</v>
      </c>
      <c r="G18" s="1">
        <f t="shared" si="0"/>
        <v>170</v>
      </c>
      <c r="H18" s="30"/>
      <c r="I18" s="7"/>
      <c r="J18" s="7">
        <v>85</v>
      </c>
      <c r="K18" s="7">
        <v>85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35"/>
    </row>
    <row r="19" spans="1:25" s="11" customFormat="1" ht="18" customHeight="1" x14ac:dyDescent="0.2">
      <c r="A19" s="1">
        <v>15</v>
      </c>
      <c r="B19" s="1">
        <v>40831</v>
      </c>
      <c r="C19" s="5" t="s">
        <v>51</v>
      </c>
      <c r="D19" s="1" t="s">
        <v>25</v>
      </c>
      <c r="E19" s="6" t="s">
        <v>39</v>
      </c>
      <c r="F19" s="1" t="s">
        <v>27</v>
      </c>
      <c r="G19" s="1">
        <f t="shared" si="0"/>
        <v>165</v>
      </c>
      <c r="H19" s="30"/>
      <c r="I19" s="7"/>
      <c r="J19" s="7"/>
      <c r="K19" s="7"/>
      <c r="L19" s="7"/>
      <c r="M19" s="7"/>
      <c r="N19" s="7">
        <v>60</v>
      </c>
      <c r="O19" s="7">
        <v>60</v>
      </c>
      <c r="P19" s="7">
        <v>35</v>
      </c>
      <c r="Q19" s="7">
        <v>10</v>
      </c>
      <c r="R19" s="7"/>
      <c r="S19" s="7"/>
      <c r="T19" s="7"/>
      <c r="U19" s="7"/>
      <c r="V19" s="7"/>
      <c r="W19" s="7"/>
      <c r="X19" s="7"/>
      <c r="Y19" s="35"/>
    </row>
    <row r="20" spans="1:25" s="11" customFormat="1" ht="18" customHeight="1" x14ac:dyDescent="0.2">
      <c r="A20" s="1">
        <v>16</v>
      </c>
      <c r="B20" s="1">
        <v>52386</v>
      </c>
      <c r="C20" s="5" t="s">
        <v>274</v>
      </c>
      <c r="D20" s="1" t="s">
        <v>25</v>
      </c>
      <c r="E20" s="6" t="s">
        <v>275</v>
      </c>
      <c r="F20" s="1" t="s">
        <v>193</v>
      </c>
      <c r="G20" s="1">
        <f t="shared" si="0"/>
        <v>150</v>
      </c>
      <c r="H20" s="30"/>
      <c r="I20" s="7"/>
      <c r="J20" s="7">
        <v>75</v>
      </c>
      <c r="K20" s="7">
        <v>75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35"/>
    </row>
    <row r="21" spans="1:25" s="11" customFormat="1" ht="18" customHeight="1" x14ac:dyDescent="0.2">
      <c r="A21" s="1">
        <v>17</v>
      </c>
      <c r="B21" s="1">
        <v>39065</v>
      </c>
      <c r="C21" s="5" t="s">
        <v>52</v>
      </c>
      <c r="D21" s="1" t="s">
        <v>25</v>
      </c>
      <c r="E21" s="6" t="s">
        <v>39</v>
      </c>
      <c r="F21" s="1" t="s">
        <v>53</v>
      </c>
      <c r="G21" s="1">
        <f t="shared" si="0"/>
        <v>120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>
        <v>120</v>
      </c>
      <c r="X21" s="7"/>
      <c r="Y21" s="35"/>
    </row>
    <row r="22" spans="1:25" s="11" customFormat="1" ht="18" customHeight="1" x14ac:dyDescent="0.2">
      <c r="A22" s="1">
        <v>18</v>
      </c>
      <c r="B22" s="1">
        <v>46655</v>
      </c>
      <c r="C22" s="5" t="s">
        <v>276</v>
      </c>
      <c r="D22" s="1" t="s">
        <v>25</v>
      </c>
      <c r="E22" s="6" t="s">
        <v>39</v>
      </c>
      <c r="F22" s="1" t="s">
        <v>268</v>
      </c>
      <c r="G22" s="1">
        <f t="shared" si="0"/>
        <v>55</v>
      </c>
      <c r="H22" s="30"/>
      <c r="I22" s="7"/>
      <c r="J22" s="7"/>
      <c r="K22" s="7">
        <v>55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35"/>
    </row>
    <row r="23" spans="1:25" s="11" customFormat="1" ht="18" customHeight="1" x14ac:dyDescent="0.2">
      <c r="A23" s="1">
        <v>19</v>
      </c>
      <c r="B23" s="1">
        <v>56895</v>
      </c>
      <c r="C23" s="5" t="s">
        <v>55</v>
      </c>
      <c r="D23" s="1" t="s">
        <v>25</v>
      </c>
      <c r="E23" s="6" t="s">
        <v>56</v>
      </c>
      <c r="F23" s="1" t="s">
        <v>40</v>
      </c>
      <c r="G23" s="1">
        <f t="shared" si="0"/>
        <v>7</v>
      </c>
      <c r="H23" s="30"/>
      <c r="I23" s="7"/>
      <c r="J23" s="7"/>
      <c r="K23" s="7"/>
      <c r="L23" s="7"/>
      <c r="M23" s="7"/>
      <c r="N23" s="7"/>
      <c r="O23" s="7"/>
      <c r="P23" s="7"/>
      <c r="Q23" s="7">
        <v>7</v>
      </c>
      <c r="R23" s="7"/>
      <c r="S23" s="7"/>
      <c r="T23" s="7"/>
      <c r="U23" s="7"/>
      <c r="V23" s="7"/>
      <c r="W23" s="7"/>
      <c r="X23" s="7"/>
      <c r="Y23" s="35"/>
    </row>
    <row r="24" spans="1:25" ht="18" customHeight="1" x14ac:dyDescent="0.2">
      <c r="A24" s="1"/>
      <c r="B24" s="1"/>
      <c r="C24" s="5"/>
      <c r="D24" s="1"/>
      <c r="E24" s="6"/>
      <c r="F24" s="1"/>
      <c r="G24" s="1"/>
      <c r="H24" s="2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33"/>
    </row>
    <row r="25" spans="1:25" ht="6.95" customHeight="1" x14ac:dyDescent="0.2">
      <c r="A25" s="37"/>
      <c r="B25" s="32"/>
      <c r="C25" s="38"/>
      <c r="D25" s="32"/>
      <c r="E25" s="39"/>
      <c r="F25" s="32"/>
      <c r="G25" s="40"/>
      <c r="H25" s="32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36"/>
    </row>
    <row r="26" spans="1:25" s="8" customFormat="1" ht="12.75" customHeight="1" x14ac:dyDescent="0.2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</sheetData>
  <sheetProtection algorithmName="SHA-512" hashValue="enGzyuVCytAhQfNG9lyc+5rEZqJnMOlD/y0YUAGySaJ2w42nhAVHWdDdZ/1IPFTE/iDRyNxrXaGfBn06V3e+TQ==" saltValue="bKsLVaem9tGFSUqhN+ht0Q==" spinCount="100000" sheet="1" objects="1" scenarios="1" selectLockedCells="1" selectUnlockedCells="1"/>
  <sortState xmlns:xlrd2="http://schemas.microsoft.com/office/spreadsheetml/2017/richdata2" ref="B5:X23">
    <sortCondition descending="1" ref="G5:G23"/>
  </sortState>
  <mergeCells count="18">
    <mergeCell ref="A2:G2"/>
    <mergeCell ref="A1:G1"/>
    <mergeCell ref="W1:W2"/>
    <mergeCell ref="I1:I2"/>
    <mergeCell ref="U1:U2"/>
    <mergeCell ref="T1:T2"/>
    <mergeCell ref="S1:S2"/>
    <mergeCell ref="R1:R2"/>
    <mergeCell ref="Q1:Q2"/>
    <mergeCell ref="P1:P2"/>
    <mergeCell ref="V1:V2"/>
    <mergeCell ref="O1:O2"/>
    <mergeCell ref="N1:N2"/>
    <mergeCell ref="M1:M2"/>
    <mergeCell ref="L1:L2"/>
    <mergeCell ref="K1:K2"/>
    <mergeCell ref="J1:J2"/>
    <mergeCell ref="X1:X2"/>
  </mergeCells>
  <phoneticPr fontId="0" type="noConversion"/>
  <conditionalFormatting sqref="B1:B1048576">
    <cfRule type="duplicateValues" dxfId="169" priority="1" stopIfTrue="1"/>
  </conditionalFormatting>
  <conditionalFormatting sqref="B1:C2 B4:C4 B9:C65539">
    <cfRule type="expression" dxfId="168" priority="442" stopIfTrue="1">
      <formula>AND(COUNTIF($B$1:$C$2, B1)+COUNTIF($B$4:$C$4, B1)+COUNTIF($B$9:$C$65539, B1)&gt;1,NOT(ISBLANK(B1)))</formula>
    </cfRule>
  </conditionalFormatting>
  <conditionalFormatting sqref="B3:C3">
    <cfRule type="duplicateValues" dxfId="167" priority="9" stopIfTrue="1"/>
  </conditionalFormatting>
  <conditionalFormatting sqref="B5:C23">
    <cfRule type="duplicateValues" dxfId="166" priority="1306" stopIfTrue="1"/>
  </conditionalFormatting>
  <conditionalFormatting sqref="B5:C24">
    <cfRule type="duplicateValues" dxfId="165" priority="1300" stopIfTrue="1"/>
    <cfRule type="duplicateValues" dxfId="164" priority="1301" stopIfTrue="1"/>
    <cfRule type="duplicateValues" dxfId="163" priority="1302" stopIfTrue="1"/>
  </conditionalFormatting>
  <conditionalFormatting sqref="B9:C26">
    <cfRule type="duplicateValues" dxfId="162" priority="1298" stopIfTrue="1"/>
  </conditionalFormatting>
  <conditionalFormatting sqref="C1:C1048576">
    <cfRule type="duplicateValues" dxfId="161" priority="2" stopIfTrue="1"/>
    <cfRule type="duplicateValues" dxfId="160" priority="3" stopIfTrue="1"/>
    <cfRule type="duplicateValues" dxfId="159" priority="4" stopIfTrue="1"/>
  </conditionalFormatting>
  <conditionalFormatting sqref="C24">
    <cfRule type="duplicateValues" dxfId="158" priority="129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3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3.140625" style="10" customWidth="1"/>
    <col min="6" max="6" width="7.7109375" style="2" customWidth="1"/>
    <col min="7" max="7" width="8" style="2" bestFit="1" customWidth="1"/>
    <col min="8" max="8" width="1" style="2" customWidth="1"/>
    <col min="9" max="21" width="6.7109375" style="12" customWidth="1"/>
    <col min="22" max="22" width="1" style="3" customWidth="1"/>
    <col min="23" max="16384" width="9.140625" style="3"/>
  </cols>
  <sheetData>
    <row r="1" spans="1:22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1</v>
      </c>
      <c r="M1" s="47" t="s">
        <v>2</v>
      </c>
      <c r="N1" s="47" t="s">
        <v>3</v>
      </c>
      <c r="O1" s="47" t="s">
        <v>4</v>
      </c>
      <c r="P1" s="47" t="s">
        <v>5</v>
      </c>
      <c r="Q1" s="47" t="s">
        <v>7</v>
      </c>
      <c r="R1" s="47" t="s">
        <v>8</v>
      </c>
      <c r="S1" s="47" t="s">
        <v>10</v>
      </c>
      <c r="T1" s="47" t="s">
        <v>11</v>
      </c>
      <c r="U1" s="47" t="s">
        <v>12</v>
      </c>
      <c r="V1" s="26"/>
    </row>
    <row r="2" spans="1:22" s="4" customFormat="1" ht="99" customHeight="1" x14ac:dyDescent="0.2">
      <c r="A2" s="49" t="s">
        <v>292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33"/>
    </row>
    <row r="3" spans="1:22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45144</v>
      </c>
      <c r="M3" s="19">
        <v>45137</v>
      </c>
      <c r="N3" s="19">
        <v>45136</v>
      </c>
      <c r="O3" s="19">
        <v>45095</v>
      </c>
      <c r="P3" s="19">
        <v>45094</v>
      </c>
      <c r="Q3" s="19">
        <v>45011</v>
      </c>
      <c r="R3" s="19">
        <v>45011</v>
      </c>
      <c r="S3" s="19">
        <v>44990</v>
      </c>
      <c r="T3" s="19">
        <v>44989</v>
      </c>
      <c r="U3" s="19">
        <v>44962</v>
      </c>
      <c r="V3" s="33"/>
    </row>
    <row r="4" spans="1:22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20</v>
      </c>
      <c r="O4" s="21" t="s">
        <v>21</v>
      </c>
      <c r="P4" s="21" t="s">
        <v>21</v>
      </c>
      <c r="Q4" s="21" t="s">
        <v>22</v>
      </c>
      <c r="R4" s="21" t="s">
        <v>22</v>
      </c>
      <c r="S4" s="21" t="s">
        <v>23</v>
      </c>
      <c r="T4" s="21" t="s">
        <v>23</v>
      </c>
      <c r="U4" s="45" t="s">
        <v>20</v>
      </c>
      <c r="V4" s="34"/>
    </row>
    <row r="5" spans="1:22" s="11" customFormat="1" ht="18" customHeight="1" x14ac:dyDescent="0.2">
      <c r="A5" s="1">
        <v>1</v>
      </c>
      <c r="B5" s="1">
        <v>19379</v>
      </c>
      <c r="C5" s="22" t="s">
        <v>57</v>
      </c>
      <c r="D5" s="23" t="s">
        <v>58</v>
      </c>
      <c r="E5" s="6" t="s">
        <v>26</v>
      </c>
      <c r="F5" s="1" t="s">
        <v>27</v>
      </c>
      <c r="G5" s="1">
        <f t="shared" ref="G5:G10" si="0">SUM(I5:U5)</f>
        <v>1360</v>
      </c>
      <c r="H5" s="31"/>
      <c r="I5" s="1"/>
      <c r="J5" s="1">
        <v>200</v>
      </c>
      <c r="K5" s="1">
        <v>200</v>
      </c>
      <c r="L5" s="1">
        <v>70</v>
      </c>
      <c r="M5" s="1">
        <v>70</v>
      </c>
      <c r="N5" s="1">
        <v>70</v>
      </c>
      <c r="O5" s="1">
        <v>250</v>
      </c>
      <c r="P5" s="1">
        <v>110</v>
      </c>
      <c r="Q5" s="1">
        <v>10</v>
      </c>
      <c r="R5" s="1">
        <v>10</v>
      </c>
      <c r="S5" s="1">
        <v>150</v>
      </c>
      <c r="T5" s="1">
        <v>150</v>
      </c>
      <c r="U5" s="1">
        <v>70</v>
      </c>
      <c r="V5" s="31"/>
    </row>
    <row r="6" spans="1:22" s="11" customFormat="1" ht="18" customHeight="1" x14ac:dyDescent="0.2">
      <c r="A6" s="1">
        <v>2</v>
      </c>
      <c r="B6" s="1">
        <v>46399</v>
      </c>
      <c r="C6" s="22" t="s">
        <v>59</v>
      </c>
      <c r="D6" s="23" t="s">
        <v>58</v>
      </c>
      <c r="E6" s="5" t="s">
        <v>39</v>
      </c>
      <c r="F6" s="1" t="s">
        <v>60</v>
      </c>
      <c r="G6" s="1">
        <f t="shared" si="0"/>
        <v>815</v>
      </c>
      <c r="H6" s="31"/>
      <c r="I6" s="1"/>
      <c r="J6" s="1">
        <v>170</v>
      </c>
      <c r="K6" s="1">
        <v>125</v>
      </c>
      <c r="L6" s="1"/>
      <c r="M6" s="1"/>
      <c r="N6" s="1"/>
      <c r="O6" s="1">
        <v>230</v>
      </c>
      <c r="P6" s="1">
        <v>70</v>
      </c>
      <c r="Q6" s="1"/>
      <c r="R6" s="1"/>
      <c r="S6" s="1">
        <v>120</v>
      </c>
      <c r="T6" s="1">
        <v>100</v>
      </c>
      <c r="U6" s="1"/>
      <c r="V6" s="31"/>
    </row>
    <row r="7" spans="1:22" s="11" customFormat="1" ht="18" customHeight="1" x14ac:dyDescent="0.2">
      <c r="A7" s="1">
        <v>3</v>
      </c>
      <c r="B7" s="1">
        <v>49169</v>
      </c>
      <c r="C7" s="5" t="s">
        <v>63</v>
      </c>
      <c r="D7" s="1" t="s">
        <v>58</v>
      </c>
      <c r="E7" s="6" t="s">
        <v>39</v>
      </c>
      <c r="F7" s="1" t="s">
        <v>30</v>
      </c>
      <c r="G7" s="1">
        <f t="shared" si="0"/>
        <v>750</v>
      </c>
      <c r="H7" s="31"/>
      <c r="I7" s="1"/>
      <c r="J7" s="1">
        <v>150</v>
      </c>
      <c r="K7" s="1">
        <v>170</v>
      </c>
      <c r="L7" s="1"/>
      <c r="M7" s="1"/>
      <c r="N7" s="1"/>
      <c r="O7" s="1">
        <v>210</v>
      </c>
      <c r="P7" s="1">
        <v>60</v>
      </c>
      <c r="Q7" s="1"/>
      <c r="R7" s="1"/>
      <c r="S7" s="1">
        <v>85</v>
      </c>
      <c r="T7" s="1">
        <v>75</v>
      </c>
      <c r="U7" s="1"/>
      <c r="V7" s="31"/>
    </row>
    <row r="8" spans="1:22" s="11" customFormat="1" ht="18" customHeight="1" x14ac:dyDescent="0.2">
      <c r="A8" s="1">
        <v>4</v>
      </c>
      <c r="B8" s="1">
        <v>32554</v>
      </c>
      <c r="C8" s="5" t="s">
        <v>61</v>
      </c>
      <c r="D8" s="23" t="s">
        <v>58</v>
      </c>
      <c r="E8" s="5" t="s">
        <v>62</v>
      </c>
      <c r="F8" s="1" t="s">
        <v>49</v>
      </c>
      <c r="G8" s="1">
        <f t="shared" si="0"/>
        <v>715</v>
      </c>
      <c r="H8" s="31"/>
      <c r="I8" s="1"/>
      <c r="J8" s="1">
        <v>125</v>
      </c>
      <c r="K8" s="1">
        <v>150</v>
      </c>
      <c r="L8" s="1"/>
      <c r="M8" s="1"/>
      <c r="N8" s="1"/>
      <c r="O8" s="1">
        <v>190</v>
      </c>
      <c r="P8" s="1">
        <v>90</v>
      </c>
      <c r="Q8" s="1"/>
      <c r="R8" s="1"/>
      <c r="S8" s="1">
        <v>75</v>
      </c>
      <c r="T8" s="1">
        <v>85</v>
      </c>
      <c r="U8" s="1"/>
      <c r="V8" s="31"/>
    </row>
    <row r="9" spans="1:22" s="11" customFormat="1" ht="18" customHeight="1" x14ac:dyDescent="0.2">
      <c r="A9" s="1">
        <v>5</v>
      </c>
      <c r="B9" s="1">
        <v>46473</v>
      </c>
      <c r="C9" s="22" t="s">
        <v>64</v>
      </c>
      <c r="D9" s="23" t="s">
        <v>58</v>
      </c>
      <c r="E9" s="5" t="s">
        <v>34</v>
      </c>
      <c r="F9" s="1" t="s">
        <v>27</v>
      </c>
      <c r="G9" s="1">
        <f t="shared" si="0"/>
        <v>220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>
        <v>100</v>
      </c>
      <c r="T9" s="1">
        <v>120</v>
      </c>
      <c r="U9" s="1"/>
      <c r="V9" s="31"/>
    </row>
    <row r="10" spans="1:22" s="11" customFormat="1" ht="18" customHeight="1" x14ac:dyDescent="0.2">
      <c r="A10" s="1">
        <v>6</v>
      </c>
      <c r="B10" s="1">
        <v>46746</v>
      </c>
      <c r="C10" s="5" t="s">
        <v>65</v>
      </c>
      <c r="D10" s="1" t="s">
        <v>58</v>
      </c>
      <c r="E10" s="6" t="s">
        <v>66</v>
      </c>
      <c r="F10" s="1" t="s">
        <v>67</v>
      </c>
      <c r="G10" s="1">
        <f t="shared" si="0"/>
        <v>130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>
        <v>65</v>
      </c>
      <c r="T10" s="7">
        <v>65</v>
      </c>
      <c r="U10" s="7"/>
      <c r="V10" s="35"/>
    </row>
    <row r="11" spans="1:22" ht="18" customHeight="1" x14ac:dyDescent="0.2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33"/>
    </row>
    <row r="12" spans="1:22" ht="6.95" customHeight="1" x14ac:dyDescent="0.2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36"/>
    </row>
    <row r="13" spans="1:22" s="8" customFormat="1" ht="12.75" customHeight="1" x14ac:dyDescent="0.2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</row>
  </sheetData>
  <sheetProtection algorithmName="SHA-512" hashValue="svpZNMjbPWnSMuGCvKdTqi27y6EzhS5Os3UI8ys8G+IyY2/fmayHqURMQWKbgP93oWB+WlB59/bR/HK+NlnMlw==" saltValue="CzVGPuQWjb/E0HJ3HdL2+A==" spinCount="100000" sheet="1" objects="1" scenarios="1" selectLockedCells="1" selectUnlockedCells="1"/>
  <sortState xmlns:xlrd2="http://schemas.microsoft.com/office/spreadsheetml/2017/richdata2" ref="B5:U10">
    <sortCondition descending="1" ref="G5:G10"/>
  </sortState>
  <mergeCells count="15">
    <mergeCell ref="U1:U2"/>
    <mergeCell ref="T1:T2"/>
    <mergeCell ref="A2:G2"/>
    <mergeCell ref="A1:G1"/>
    <mergeCell ref="I1:I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157" priority="10" stopIfTrue="1"/>
  </conditionalFormatting>
  <conditionalFormatting sqref="B5:C10">
    <cfRule type="expression" dxfId="156" priority="1344" stopIfTrue="1">
      <formula>AND(COUNTIF($B$6:$C$10, B5)+COUNTIF(#REF!, B5)&gt;1,NOT(ISBLANK(B5)))</formula>
    </cfRule>
  </conditionalFormatting>
  <conditionalFormatting sqref="B5:C11">
    <cfRule type="expression" dxfId="155" priority="1337" stopIfTrue="1">
      <formula>AND(COUNTIF($B$6:$C$10, B5)+COUNTIF($B$11:$C$11, B5)+COUNTIF(#REF!, B5)&gt;1,NOT(ISBLANK(B5)))</formula>
    </cfRule>
    <cfRule type="duplicateValues" dxfId="154" priority="1345" stopIfTrue="1"/>
  </conditionalFormatting>
  <conditionalFormatting sqref="B9:C13">
    <cfRule type="expression" dxfId="153" priority="1335" stopIfTrue="1">
      <formula>AND(COUNTIF($B$9:$C$10, B9)+COUNTIF($B$11:$C$13, B9)+COUNTIF(#REF!, B9)&gt;1,NOT(ISBLANK(B9)))</formula>
    </cfRule>
  </conditionalFormatting>
  <conditionalFormatting sqref="B9:C65536 B1:C2 B4:C4">
    <cfRule type="expression" dxfId="152" priority="12" stopIfTrue="1">
      <formula>AND(COUNTIF($B$1:$C$2, B1)+COUNTIF($B$4:$C$4, B1)+COUNTIF($B$9:$C$65536, B1)&gt;1,NOT(ISBLANK(B1)))</formula>
    </cfRule>
  </conditionalFormatting>
  <conditionalFormatting sqref="C1:C1048576">
    <cfRule type="duplicateValues" dxfId="151" priority="1" stopIfTrue="1"/>
  </conditionalFormatting>
  <conditionalFormatting sqref="C11">
    <cfRule type="duplicateValues" dxfId="150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25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5.5703125" style="10" customWidth="1"/>
    <col min="6" max="6" width="8" style="2" customWidth="1"/>
    <col min="7" max="7" width="8" style="2" bestFit="1" customWidth="1"/>
    <col min="8" max="8" width="1" style="2" customWidth="1"/>
    <col min="9" max="24" width="6.7109375" style="12" customWidth="1"/>
    <col min="25" max="25" width="1" style="3" customWidth="1"/>
    <col min="26" max="16384" width="9.140625" style="3"/>
  </cols>
  <sheetData>
    <row r="1" spans="1:25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0</v>
      </c>
      <c r="M1" s="47" t="s">
        <v>1</v>
      </c>
      <c r="N1" s="47" t="s">
        <v>2</v>
      </c>
      <c r="O1" s="47" t="s">
        <v>3</v>
      </c>
      <c r="P1" s="47" t="s">
        <v>4</v>
      </c>
      <c r="Q1" s="47" t="s">
        <v>5</v>
      </c>
      <c r="R1" s="47" t="s">
        <v>6</v>
      </c>
      <c r="S1" s="47" t="s">
        <v>7</v>
      </c>
      <c r="T1" s="47" t="s">
        <v>8</v>
      </c>
      <c r="U1" s="47" t="s">
        <v>9</v>
      </c>
      <c r="V1" s="47" t="s">
        <v>10</v>
      </c>
      <c r="W1" s="47" t="s">
        <v>11</v>
      </c>
      <c r="X1" s="47" t="s">
        <v>12</v>
      </c>
      <c r="Y1" s="26"/>
    </row>
    <row r="2" spans="1:25" s="4" customFormat="1" ht="99" customHeight="1" x14ac:dyDescent="0.2">
      <c r="A2" s="49" t="s">
        <v>288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33"/>
    </row>
    <row r="3" spans="1:2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45157</v>
      </c>
      <c r="M3" s="19">
        <v>45144</v>
      </c>
      <c r="N3" s="19">
        <v>45137</v>
      </c>
      <c r="O3" s="19">
        <v>45136</v>
      </c>
      <c r="P3" s="19">
        <v>45095</v>
      </c>
      <c r="Q3" s="19">
        <v>45094</v>
      </c>
      <c r="R3" s="19">
        <v>45053</v>
      </c>
      <c r="S3" s="19">
        <v>45011</v>
      </c>
      <c r="T3" s="19">
        <v>45011</v>
      </c>
      <c r="U3" s="19">
        <v>45004</v>
      </c>
      <c r="V3" s="19">
        <v>44990</v>
      </c>
      <c r="W3" s="19">
        <v>44989</v>
      </c>
      <c r="X3" s="19">
        <v>44962</v>
      </c>
      <c r="Y3" s="33"/>
    </row>
    <row r="4" spans="1:25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20</v>
      </c>
      <c r="O4" s="21" t="s">
        <v>20</v>
      </c>
      <c r="P4" s="21" t="s">
        <v>21</v>
      </c>
      <c r="Q4" s="21" t="s">
        <v>21</v>
      </c>
      <c r="R4" s="21" t="s">
        <v>22</v>
      </c>
      <c r="S4" s="21" t="s">
        <v>22</v>
      </c>
      <c r="T4" s="21" t="s">
        <v>22</v>
      </c>
      <c r="U4" s="21" t="s">
        <v>20</v>
      </c>
      <c r="V4" s="21" t="s">
        <v>23</v>
      </c>
      <c r="W4" s="21" t="s">
        <v>23</v>
      </c>
      <c r="X4" s="45" t="s">
        <v>20</v>
      </c>
      <c r="Y4" s="34"/>
    </row>
    <row r="5" spans="1:25" s="11" customFormat="1" ht="18" customHeight="1" x14ac:dyDescent="0.2">
      <c r="A5" s="1">
        <v>1</v>
      </c>
      <c r="B5" s="1">
        <v>586</v>
      </c>
      <c r="C5" s="5" t="s">
        <v>70</v>
      </c>
      <c r="D5" s="1" t="s">
        <v>69</v>
      </c>
      <c r="E5" s="22" t="s">
        <v>39</v>
      </c>
      <c r="F5" s="23" t="s">
        <v>27</v>
      </c>
      <c r="G5" s="1">
        <f t="shared" ref="G5:G19" si="0">SUM(I5:X5)</f>
        <v>1030</v>
      </c>
      <c r="H5" s="31"/>
      <c r="I5" s="1"/>
      <c r="J5" s="1">
        <v>200</v>
      </c>
      <c r="K5" s="1">
        <v>200</v>
      </c>
      <c r="L5" s="1"/>
      <c r="M5" s="1"/>
      <c r="N5" s="1"/>
      <c r="O5" s="1"/>
      <c r="P5" s="1">
        <v>250</v>
      </c>
      <c r="Q5" s="1">
        <v>110</v>
      </c>
      <c r="R5" s="1"/>
      <c r="S5" s="1"/>
      <c r="T5" s="1"/>
      <c r="U5" s="1"/>
      <c r="V5" s="1">
        <v>120</v>
      </c>
      <c r="W5" s="1">
        <v>150</v>
      </c>
      <c r="X5" s="1"/>
      <c r="Y5" s="31"/>
    </row>
    <row r="6" spans="1:25" s="11" customFormat="1" ht="18" customHeight="1" x14ac:dyDescent="0.2">
      <c r="A6" s="1">
        <v>2</v>
      </c>
      <c r="B6" s="1">
        <v>47101</v>
      </c>
      <c r="C6" s="5" t="s">
        <v>68</v>
      </c>
      <c r="D6" s="1" t="s">
        <v>69</v>
      </c>
      <c r="E6" s="6" t="s">
        <v>39</v>
      </c>
      <c r="F6" s="1" t="s">
        <v>53</v>
      </c>
      <c r="G6" s="1">
        <f t="shared" si="0"/>
        <v>1000</v>
      </c>
      <c r="H6" s="30"/>
      <c r="I6" s="7"/>
      <c r="J6" s="7">
        <v>170</v>
      </c>
      <c r="K6" s="7">
        <v>170</v>
      </c>
      <c r="L6" s="7"/>
      <c r="M6" s="7"/>
      <c r="N6" s="7"/>
      <c r="O6" s="7"/>
      <c r="P6" s="7">
        <v>230</v>
      </c>
      <c r="Q6" s="7">
        <v>90</v>
      </c>
      <c r="R6" s="7"/>
      <c r="S6" s="7"/>
      <c r="T6" s="7"/>
      <c r="U6" s="7">
        <v>70</v>
      </c>
      <c r="V6" s="7">
        <v>150</v>
      </c>
      <c r="W6" s="7">
        <v>120</v>
      </c>
      <c r="X6" s="7"/>
      <c r="Y6" s="31"/>
    </row>
    <row r="7" spans="1:25" s="11" customFormat="1" ht="18" customHeight="1" x14ac:dyDescent="0.2">
      <c r="A7" s="1">
        <v>3</v>
      </c>
      <c r="B7" s="1">
        <v>47357</v>
      </c>
      <c r="C7" s="5" t="s">
        <v>71</v>
      </c>
      <c r="D7" s="1" t="s">
        <v>69</v>
      </c>
      <c r="E7" s="6" t="s">
        <v>42</v>
      </c>
      <c r="F7" s="1" t="s">
        <v>27</v>
      </c>
      <c r="G7" s="1">
        <f t="shared" si="0"/>
        <v>820</v>
      </c>
      <c r="H7" s="31"/>
      <c r="I7" s="1"/>
      <c r="J7" s="1">
        <v>110</v>
      </c>
      <c r="K7" s="1">
        <v>100</v>
      </c>
      <c r="L7" s="1"/>
      <c r="M7" s="1">
        <v>70</v>
      </c>
      <c r="N7" s="1">
        <v>70</v>
      </c>
      <c r="O7" s="1">
        <v>70</v>
      </c>
      <c r="P7" s="1">
        <v>125</v>
      </c>
      <c r="Q7" s="1">
        <v>35</v>
      </c>
      <c r="R7" s="1">
        <v>10</v>
      </c>
      <c r="S7" s="1">
        <v>10</v>
      </c>
      <c r="T7" s="1">
        <v>10</v>
      </c>
      <c r="U7" s="1">
        <v>50</v>
      </c>
      <c r="V7" s="1">
        <v>45</v>
      </c>
      <c r="W7" s="1">
        <v>45</v>
      </c>
      <c r="X7" s="1">
        <v>70</v>
      </c>
      <c r="Y7" s="35"/>
    </row>
    <row r="8" spans="1:25" s="11" customFormat="1" ht="18" customHeight="1" x14ac:dyDescent="0.2">
      <c r="A8" s="1">
        <v>4</v>
      </c>
      <c r="B8" s="1">
        <v>45668</v>
      </c>
      <c r="C8" s="5" t="s">
        <v>73</v>
      </c>
      <c r="D8" s="1" t="s">
        <v>69</v>
      </c>
      <c r="E8" s="6" t="s">
        <v>74</v>
      </c>
      <c r="F8" s="1" t="s">
        <v>67</v>
      </c>
      <c r="G8" s="1">
        <f t="shared" si="0"/>
        <v>650</v>
      </c>
      <c r="H8" s="30"/>
      <c r="I8" s="7"/>
      <c r="J8" s="7">
        <v>125</v>
      </c>
      <c r="K8" s="7">
        <v>125</v>
      </c>
      <c r="L8" s="7">
        <v>70</v>
      </c>
      <c r="M8" s="7"/>
      <c r="N8" s="7"/>
      <c r="O8" s="7"/>
      <c r="P8" s="7">
        <v>110</v>
      </c>
      <c r="Q8" s="7">
        <v>40</v>
      </c>
      <c r="R8" s="7"/>
      <c r="S8" s="7"/>
      <c r="T8" s="7"/>
      <c r="U8" s="7">
        <v>60</v>
      </c>
      <c r="V8" s="7">
        <v>55</v>
      </c>
      <c r="W8" s="7">
        <v>65</v>
      </c>
      <c r="X8" s="7"/>
      <c r="Y8" s="31"/>
    </row>
    <row r="9" spans="1:25" s="11" customFormat="1" ht="18" customHeight="1" x14ac:dyDescent="0.2">
      <c r="A9" s="1">
        <v>5</v>
      </c>
      <c r="B9" s="1">
        <v>41225</v>
      </c>
      <c r="C9" s="5" t="s">
        <v>79</v>
      </c>
      <c r="D9" s="1" t="s">
        <v>69</v>
      </c>
      <c r="E9" s="6" t="s">
        <v>39</v>
      </c>
      <c r="F9" s="1" t="s">
        <v>27</v>
      </c>
      <c r="G9" s="1">
        <f t="shared" si="0"/>
        <v>500</v>
      </c>
      <c r="H9" s="31"/>
      <c r="I9" s="1"/>
      <c r="J9" s="1">
        <v>150</v>
      </c>
      <c r="K9" s="1">
        <v>150</v>
      </c>
      <c r="L9" s="1"/>
      <c r="M9" s="1"/>
      <c r="N9" s="1"/>
      <c r="O9" s="1"/>
      <c r="P9" s="1"/>
      <c r="Q9" s="1"/>
      <c r="R9" s="1"/>
      <c r="S9" s="1"/>
      <c r="T9" s="1"/>
      <c r="U9" s="1"/>
      <c r="V9" s="1">
        <v>100</v>
      </c>
      <c r="W9" s="1">
        <v>100</v>
      </c>
      <c r="X9" s="1"/>
      <c r="Y9" s="35"/>
    </row>
    <row r="10" spans="1:25" s="11" customFormat="1" ht="18" customHeight="1" x14ac:dyDescent="0.2">
      <c r="A10" s="1">
        <v>6</v>
      </c>
      <c r="B10" s="1">
        <v>35749</v>
      </c>
      <c r="C10" s="5" t="s">
        <v>72</v>
      </c>
      <c r="D10" s="1" t="s">
        <v>69</v>
      </c>
      <c r="E10" s="6" t="s">
        <v>39</v>
      </c>
      <c r="F10" s="1" t="s">
        <v>30</v>
      </c>
      <c r="G10" s="1">
        <f t="shared" si="0"/>
        <v>415</v>
      </c>
      <c r="H10" s="30"/>
      <c r="I10" s="7"/>
      <c r="J10" s="7"/>
      <c r="K10" s="7"/>
      <c r="L10" s="7"/>
      <c r="M10" s="7"/>
      <c r="N10" s="7"/>
      <c r="O10" s="7"/>
      <c r="P10" s="7">
        <v>210</v>
      </c>
      <c r="Q10" s="7">
        <v>45</v>
      </c>
      <c r="R10" s="7"/>
      <c r="S10" s="7"/>
      <c r="T10" s="7"/>
      <c r="U10" s="7"/>
      <c r="V10" s="7">
        <v>75</v>
      </c>
      <c r="W10" s="7">
        <v>85</v>
      </c>
      <c r="X10" s="7"/>
      <c r="Y10" s="35"/>
    </row>
    <row r="11" spans="1:25" s="11" customFormat="1" ht="18" customHeight="1" x14ac:dyDescent="0.2">
      <c r="A11" s="1">
        <v>7</v>
      </c>
      <c r="B11" s="24">
        <v>52451</v>
      </c>
      <c r="C11" s="25" t="s">
        <v>75</v>
      </c>
      <c r="D11" s="24" t="s">
        <v>69</v>
      </c>
      <c r="E11" s="42" t="s">
        <v>32</v>
      </c>
      <c r="F11" s="24" t="s">
        <v>27</v>
      </c>
      <c r="G11" s="1">
        <f t="shared" si="0"/>
        <v>360</v>
      </c>
      <c r="H11" s="30"/>
      <c r="I11" s="43"/>
      <c r="J11" s="43"/>
      <c r="K11" s="43"/>
      <c r="L11" s="43"/>
      <c r="M11" s="43"/>
      <c r="N11" s="43"/>
      <c r="O11" s="43"/>
      <c r="P11" s="43">
        <v>180</v>
      </c>
      <c r="Q11" s="43">
        <v>60</v>
      </c>
      <c r="R11" s="43"/>
      <c r="S11" s="43"/>
      <c r="T11" s="43"/>
      <c r="U11" s="43"/>
      <c r="V11" s="43">
        <v>65</v>
      </c>
      <c r="W11" s="43">
        <v>55</v>
      </c>
      <c r="X11" s="7"/>
      <c r="Y11" s="35"/>
    </row>
    <row r="12" spans="1:25" s="11" customFormat="1" ht="18" customHeight="1" x14ac:dyDescent="0.2">
      <c r="A12" s="1">
        <v>8</v>
      </c>
      <c r="B12" s="1">
        <v>45575</v>
      </c>
      <c r="C12" s="5" t="s">
        <v>76</v>
      </c>
      <c r="D12" s="1" t="s">
        <v>69</v>
      </c>
      <c r="E12" s="6" t="s">
        <v>77</v>
      </c>
      <c r="F12" s="1" t="s">
        <v>40</v>
      </c>
      <c r="G12" s="1">
        <f t="shared" si="0"/>
        <v>285</v>
      </c>
      <c r="H12" s="30"/>
      <c r="I12" s="7"/>
      <c r="J12" s="7"/>
      <c r="K12" s="7"/>
      <c r="L12" s="7"/>
      <c r="M12" s="7"/>
      <c r="N12" s="7"/>
      <c r="O12" s="7"/>
      <c r="P12" s="7">
        <v>100</v>
      </c>
      <c r="Q12" s="7">
        <v>25</v>
      </c>
      <c r="R12" s="7"/>
      <c r="S12" s="7"/>
      <c r="T12" s="7"/>
      <c r="U12" s="7"/>
      <c r="V12" s="7">
        <v>85</v>
      </c>
      <c r="W12" s="7">
        <v>75</v>
      </c>
      <c r="X12" s="7"/>
      <c r="Y12" s="35"/>
    </row>
    <row r="13" spans="1:25" s="11" customFormat="1" ht="18" customHeight="1" x14ac:dyDescent="0.2">
      <c r="A13" s="1">
        <v>9</v>
      </c>
      <c r="B13" s="1">
        <v>24089</v>
      </c>
      <c r="C13" s="5" t="s">
        <v>78</v>
      </c>
      <c r="D13" s="1" t="s">
        <v>69</v>
      </c>
      <c r="E13" s="6" t="s">
        <v>39</v>
      </c>
      <c r="F13" s="1" t="s">
        <v>53</v>
      </c>
      <c r="G13" s="1">
        <f t="shared" si="0"/>
        <v>260</v>
      </c>
      <c r="H13" s="30"/>
      <c r="I13" s="7"/>
      <c r="J13" s="7"/>
      <c r="K13" s="7"/>
      <c r="L13" s="7"/>
      <c r="M13" s="7"/>
      <c r="N13" s="7"/>
      <c r="O13" s="7"/>
      <c r="P13" s="7">
        <v>190</v>
      </c>
      <c r="Q13" s="7">
        <v>70</v>
      </c>
      <c r="R13" s="7"/>
      <c r="S13" s="7"/>
      <c r="T13" s="7"/>
      <c r="U13" s="7"/>
      <c r="V13" s="7"/>
      <c r="W13" s="7"/>
      <c r="X13" s="7"/>
      <c r="Y13" s="35"/>
    </row>
    <row r="14" spans="1:25" s="11" customFormat="1" ht="18" customHeight="1" x14ac:dyDescent="0.2">
      <c r="A14" s="1">
        <v>10</v>
      </c>
      <c r="B14" s="1">
        <v>6787</v>
      </c>
      <c r="C14" s="5" t="s">
        <v>85</v>
      </c>
      <c r="D14" s="1" t="s">
        <v>69</v>
      </c>
      <c r="E14" s="6" t="s">
        <v>39</v>
      </c>
      <c r="F14" s="1" t="s">
        <v>46</v>
      </c>
      <c r="G14" s="1">
        <f t="shared" si="0"/>
        <v>205</v>
      </c>
      <c r="H14" s="30"/>
      <c r="I14" s="7"/>
      <c r="J14" s="7">
        <v>85</v>
      </c>
      <c r="K14" s="7">
        <v>85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35</v>
      </c>
      <c r="W14" s="7"/>
      <c r="X14" s="7"/>
      <c r="Y14" s="35"/>
    </row>
    <row r="15" spans="1:25" s="11" customFormat="1" ht="18" customHeight="1" x14ac:dyDescent="0.2">
      <c r="A15" s="1">
        <v>11</v>
      </c>
      <c r="B15" s="1">
        <v>49809</v>
      </c>
      <c r="C15" s="5" t="s">
        <v>271</v>
      </c>
      <c r="D15" s="1" t="s">
        <v>69</v>
      </c>
      <c r="E15" s="6" t="s">
        <v>39</v>
      </c>
      <c r="F15" s="1" t="s">
        <v>268</v>
      </c>
      <c r="G15" s="1">
        <f t="shared" si="0"/>
        <v>185</v>
      </c>
      <c r="H15" s="30"/>
      <c r="I15" s="7"/>
      <c r="J15" s="7">
        <v>75</v>
      </c>
      <c r="K15" s="7">
        <v>110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35"/>
    </row>
    <row r="16" spans="1:25" s="11" customFormat="1" ht="18" customHeight="1" x14ac:dyDescent="0.2">
      <c r="A16" s="1">
        <v>12</v>
      </c>
      <c r="B16" s="1">
        <v>54381</v>
      </c>
      <c r="C16" s="5" t="s">
        <v>272</v>
      </c>
      <c r="D16" s="1" t="s">
        <v>69</v>
      </c>
      <c r="E16" s="6" t="s">
        <v>39</v>
      </c>
      <c r="F16" s="1" t="s">
        <v>268</v>
      </c>
      <c r="G16" s="1">
        <f t="shared" si="0"/>
        <v>175</v>
      </c>
      <c r="H16" s="30"/>
      <c r="I16" s="7"/>
      <c r="J16" s="7">
        <v>100</v>
      </c>
      <c r="K16" s="7">
        <v>75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35"/>
    </row>
    <row r="17" spans="1:25" s="11" customFormat="1" ht="18" customHeight="1" x14ac:dyDescent="0.2">
      <c r="A17" s="1">
        <v>13</v>
      </c>
      <c r="B17" s="1">
        <v>27578</v>
      </c>
      <c r="C17" s="5" t="s">
        <v>80</v>
      </c>
      <c r="D17" s="1" t="s">
        <v>69</v>
      </c>
      <c r="E17" s="6">
        <v>27578</v>
      </c>
      <c r="F17" s="1" t="s">
        <v>81</v>
      </c>
      <c r="G17" s="1">
        <f t="shared" si="0"/>
        <v>120</v>
      </c>
      <c r="H17" s="30"/>
      <c r="I17" s="7"/>
      <c r="J17" s="7"/>
      <c r="K17" s="7"/>
      <c r="L17" s="7"/>
      <c r="M17" s="7"/>
      <c r="N17" s="7">
        <v>60</v>
      </c>
      <c r="O17" s="7">
        <v>60</v>
      </c>
      <c r="P17" s="7"/>
      <c r="Q17" s="7"/>
      <c r="R17" s="7"/>
      <c r="S17" s="7"/>
      <c r="T17" s="7"/>
      <c r="U17" s="7"/>
      <c r="V17" s="7"/>
      <c r="W17" s="7"/>
      <c r="X17" s="7"/>
      <c r="Y17" s="35"/>
    </row>
    <row r="18" spans="1:25" s="11" customFormat="1" ht="18" customHeight="1" x14ac:dyDescent="0.2">
      <c r="A18" s="1">
        <v>14</v>
      </c>
      <c r="B18" s="1">
        <v>55801</v>
      </c>
      <c r="C18" s="5" t="s">
        <v>82</v>
      </c>
      <c r="D18" s="1" t="s">
        <v>69</v>
      </c>
      <c r="E18" s="6" t="s">
        <v>83</v>
      </c>
      <c r="F18" s="1" t="s">
        <v>81</v>
      </c>
      <c r="G18" s="1">
        <f t="shared" si="0"/>
        <v>115</v>
      </c>
      <c r="H18" s="30"/>
      <c r="I18" s="7"/>
      <c r="J18" s="7"/>
      <c r="K18" s="7"/>
      <c r="L18" s="7"/>
      <c r="M18" s="7"/>
      <c r="N18" s="7"/>
      <c r="O18" s="7"/>
      <c r="P18" s="7">
        <v>85</v>
      </c>
      <c r="Q18" s="7">
        <v>30</v>
      </c>
      <c r="R18" s="7"/>
      <c r="S18" s="7"/>
      <c r="T18" s="7"/>
      <c r="U18" s="7"/>
      <c r="V18" s="7"/>
      <c r="W18" s="7"/>
      <c r="X18" s="7"/>
      <c r="Y18" s="35"/>
    </row>
    <row r="19" spans="1:25" s="11" customFormat="1" ht="18" customHeight="1" x14ac:dyDescent="0.2">
      <c r="A19" s="1">
        <v>15</v>
      </c>
      <c r="B19" s="1">
        <v>44057</v>
      </c>
      <c r="C19" s="5" t="s">
        <v>84</v>
      </c>
      <c r="D19" s="1" t="s">
        <v>69</v>
      </c>
      <c r="E19" s="6" t="s">
        <v>39</v>
      </c>
      <c r="F19" s="1" t="s">
        <v>67</v>
      </c>
      <c r="G19" s="1">
        <f t="shared" si="0"/>
        <v>60</v>
      </c>
      <c r="H19" s="30"/>
      <c r="I19" s="7"/>
      <c r="J19" s="7"/>
      <c r="K19" s="7"/>
      <c r="L19" s="7">
        <v>60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35"/>
    </row>
    <row r="20" spans="1:25" s="11" customFormat="1" ht="18" customHeight="1" x14ac:dyDescent="0.2">
      <c r="A20" s="1"/>
      <c r="B20" s="1"/>
      <c r="C20" s="5"/>
      <c r="D20" s="1"/>
      <c r="E20" s="5"/>
      <c r="F20" s="1"/>
      <c r="G20" s="1"/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31"/>
    </row>
    <row r="21" spans="1:25" ht="6.95" customHeight="1" x14ac:dyDescent="0.2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36"/>
    </row>
    <row r="22" spans="1:25" s="8" customFormat="1" ht="12.75" customHeight="1" x14ac:dyDescent="0.2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5" spans="1:25" x14ac:dyDescent="0.2">
      <c r="C25" s="44"/>
    </row>
  </sheetData>
  <sheetProtection algorithmName="SHA-512" hashValue="irOChtuJXnSDwXDy/bXJJRHE9U5KfCsci8OHj/bI/llBmmrCegdvZDl6PbcbncTprkzwphdsy1MvzC8nJ0Fp+A==" saltValue="nKnr+sKBQHvmRIftozm99w==" spinCount="100000" sheet="1" objects="1" scenarios="1" selectLockedCells="1" selectUnlockedCells="1"/>
  <sortState xmlns:xlrd2="http://schemas.microsoft.com/office/spreadsheetml/2017/richdata2" ref="B5:X19">
    <sortCondition descending="1" ref="G5:G19"/>
  </sortState>
  <mergeCells count="18">
    <mergeCell ref="S1:S2"/>
    <mergeCell ref="R1:R2"/>
    <mergeCell ref="V1:V2"/>
    <mergeCell ref="X1:X2"/>
    <mergeCell ref="W1:W2"/>
    <mergeCell ref="U1:U2"/>
    <mergeCell ref="T1:T2"/>
    <mergeCell ref="Q1:Q2"/>
    <mergeCell ref="P1:P2"/>
    <mergeCell ref="A2:G2"/>
    <mergeCell ref="A1:G1"/>
    <mergeCell ref="I1:I2"/>
    <mergeCell ref="O1:O2"/>
    <mergeCell ref="N1:N2"/>
    <mergeCell ref="M1:M2"/>
    <mergeCell ref="L1:L2"/>
    <mergeCell ref="K1:K2"/>
    <mergeCell ref="J1:J2"/>
  </mergeCells>
  <conditionalFormatting sqref="B1:C2 B4:C4 B9:C24 B25 B26:C65540">
    <cfRule type="expression" dxfId="149" priority="6" stopIfTrue="1">
      <formula>AND(COUNTIF($B$1:$C$2, B1)+COUNTIF($B$4:$C$4, B1)+COUNTIF($B$9:$C$65540, B1)&gt;1,NOT(ISBLANK(B1)))</formula>
    </cfRule>
  </conditionalFormatting>
  <conditionalFormatting sqref="B3:C3">
    <cfRule type="duplicateValues" dxfId="148" priority="4" stopIfTrue="1"/>
  </conditionalFormatting>
  <conditionalFormatting sqref="B5:C20">
    <cfRule type="duplicateValues" dxfId="147" priority="1323" stopIfTrue="1"/>
    <cfRule type="duplicateValues" dxfId="146" priority="1324" stopIfTrue="1"/>
    <cfRule type="duplicateValues" dxfId="145" priority="1325" stopIfTrue="1"/>
    <cfRule type="duplicateValues" dxfId="144" priority="1329" stopIfTrue="1"/>
  </conditionalFormatting>
  <conditionalFormatting sqref="B9:C22">
    <cfRule type="duplicateValues" dxfId="143" priority="132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9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5.5703125" style="10" customWidth="1"/>
    <col min="6" max="6" width="8" style="2" customWidth="1"/>
    <col min="7" max="7" width="8" style="2" bestFit="1" customWidth="1"/>
    <col min="8" max="8" width="1" style="2" customWidth="1"/>
    <col min="9" max="14" width="6.7109375" style="12" customWidth="1"/>
    <col min="15" max="15" width="1" style="3" customWidth="1"/>
    <col min="16" max="16384" width="9.140625" style="3"/>
  </cols>
  <sheetData>
    <row r="1" spans="1:15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7</v>
      </c>
      <c r="K1" s="47" t="s">
        <v>8</v>
      </c>
      <c r="L1" s="47" t="s">
        <v>10</v>
      </c>
      <c r="M1" s="47" t="s">
        <v>11</v>
      </c>
      <c r="N1" s="47" t="s">
        <v>12</v>
      </c>
      <c r="O1" s="26"/>
    </row>
    <row r="2" spans="1:15" s="4" customFormat="1" ht="99" customHeight="1" x14ac:dyDescent="0.2">
      <c r="A2" s="49" t="s">
        <v>86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33"/>
    </row>
    <row r="3" spans="1:1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45011</v>
      </c>
      <c r="K3" s="19">
        <v>45011</v>
      </c>
      <c r="L3" s="19">
        <v>44990</v>
      </c>
      <c r="M3" s="19">
        <v>44989</v>
      </c>
      <c r="N3" s="19">
        <v>44962</v>
      </c>
      <c r="O3" s="33"/>
    </row>
    <row r="4" spans="1:15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22</v>
      </c>
      <c r="K4" s="21" t="s">
        <v>22</v>
      </c>
      <c r="L4" s="21" t="s">
        <v>23</v>
      </c>
      <c r="M4" s="21" t="s">
        <v>23</v>
      </c>
      <c r="N4" s="45" t="s">
        <v>20</v>
      </c>
      <c r="O4" s="34"/>
    </row>
    <row r="5" spans="1:15" s="11" customFormat="1" ht="18" customHeight="1" x14ac:dyDescent="0.2">
      <c r="A5" s="1">
        <v>1</v>
      </c>
      <c r="B5" s="1">
        <v>46500</v>
      </c>
      <c r="C5" s="5" t="s">
        <v>87</v>
      </c>
      <c r="D5" s="1" t="s">
        <v>88</v>
      </c>
      <c r="E5" s="6" t="s">
        <v>89</v>
      </c>
      <c r="F5" s="1" t="s">
        <v>27</v>
      </c>
      <c r="G5" s="1">
        <f>SUM(I5:N5)</f>
        <v>390</v>
      </c>
      <c r="H5" s="30"/>
      <c r="I5" s="7"/>
      <c r="J5" s="7">
        <v>10</v>
      </c>
      <c r="K5" s="7">
        <v>10</v>
      </c>
      <c r="L5" s="7">
        <v>150</v>
      </c>
      <c r="M5" s="7">
        <v>150</v>
      </c>
      <c r="N5" s="7">
        <v>70</v>
      </c>
      <c r="O5" s="35"/>
    </row>
    <row r="6" spans="1:15" s="11" customFormat="1" ht="18" customHeight="1" x14ac:dyDescent="0.2">
      <c r="A6" s="1">
        <v>2</v>
      </c>
      <c r="B6" s="1">
        <v>47528</v>
      </c>
      <c r="C6" s="5" t="s">
        <v>90</v>
      </c>
      <c r="D6" s="1" t="s">
        <v>88</v>
      </c>
      <c r="E6" s="5" t="s">
        <v>39</v>
      </c>
      <c r="F6" s="1" t="s">
        <v>27</v>
      </c>
      <c r="G6" s="1">
        <f>SUM(I6:N6)</f>
        <v>300</v>
      </c>
      <c r="H6" s="31"/>
      <c r="I6" s="1"/>
      <c r="J6" s="1"/>
      <c r="K6" s="1"/>
      <c r="L6" s="1">
        <v>120</v>
      </c>
      <c r="M6" s="1">
        <v>120</v>
      </c>
      <c r="N6" s="1">
        <v>60</v>
      </c>
      <c r="O6" s="31"/>
    </row>
    <row r="7" spans="1:15" ht="18" customHeight="1" x14ac:dyDescent="0.2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33"/>
    </row>
    <row r="8" spans="1:15" ht="6.95" customHeight="1" x14ac:dyDescent="0.2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36"/>
    </row>
    <row r="9" spans="1:15" s="8" customFormat="1" ht="12.75" customHeight="1" x14ac:dyDescent="0.2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</row>
  </sheetData>
  <sheetProtection algorithmName="SHA-512" hashValue="08Z5AVKGbCWYkJsOcUcBm+7C7/IZffYG2RhEttBgvmjVYNKDQSWbXcoT5XhUYsP6Ga0pFb33gyPOeHYOL1PyLg==" saltValue="UDG+jMtzYoYzbc17WMJMNg==" spinCount="100000" sheet="1" objects="1" scenarios="1" selectLockedCells="1" selectUnlockedCells="1"/>
  <mergeCells count="8">
    <mergeCell ref="A1:G1"/>
    <mergeCell ref="I1:I2"/>
    <mergeCell ref="L1:L2"/>
    <mergeCell ref="N1:N2"/>
    <mergeCell ref="A2:G2"/>
    <mergeCell ref="M1:M2"/>
    <mergeCell ref="K1:K2"/>
    <mergeCell ref="J1:J2"/>
  </mergeCells>
  <conditionalFormatting sqref="B5 B6:C6">
    <cfRule type="expression" dxfId="142" priority="1357" stopIfTrue="1">
      <formula>AND(COUNTIF($B$6:$C$6, B5)+COUNTIF($B$5:$B$5, B5)+COUNTIF(#REF!, B5)&gt;1,NOT(ISBLANK(B5)))</formula>
    </cfRule>
  </conditionalFormatting>
  <conditionalFormatting sqref="B3:C3">
    <cfRule type="duplicateValues" dxfId="141" priority="13" stopIfTrue="1"/>
  </conditionalFormatting>
  <conditionalFormatting sqref="B6:C7 B5">
    <cfRule type="expression" dxfId="140" priority="1351" stopIfTrue="1">
      <formula>AND(COUNTIF($B$6:$C$6, B5)+COUNTIF($B$5:$B$5, B5)+COUNTIF($B$7:$C$7, B5)&gt;1,NOT(ISBLANK(B5)))</formula>
    </cfRule>
  </conditionalFormatting>
  <conditionalFormatting sqref="B7:C9">
    <cfRule type="duplicateValues" dxfId="139" priority="1350" stopIfTrue="1"/>
  </conditionalFormatting>
  <conditionalFormatting sqref="B7:C65536 B1:C2 B4:C4">
    <cfRule type="expression" dxfId="138" priority="1346" stopIfTrue="1">
      <formula>AND(COUNTIF($B$1:$C$2, B1)+COUNTIF($B$4:$C$4, B1)+COUNTIF($B$7:$C$65536, B1)&gt;1,NOT(ISBLANK(B1)))</formula>
    </cfRule>
  </conditionalFormatting>
  <conditionalFormatting sqref="C5">
    <cfRule type="duplicateValues" dxfId="137" priority="7" stopIfTrue="1"/>
    <cfRule type="duplicateValues" dxfId="136" priority="8" stopIfTrue="1"/>
    <cfRule type="duplicateValues" dxfId="135" priority="9" stopIfTrue="1"/>
    <cfRule type="duplicateValues" dxfId="134" priority="10" stopIfTrue="1"/>
  </conditionalFormatting>
  <conditionalFormatting sqref="C7">
    <cfRule type="duplicateValues" dxfId="133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16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6.140625" style="10" customWidth="1"/>
    <col min="6" max="6" width="8" style="2" customWidth="1"/>
    <col min="7" max="7" width="8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0</v>
      </c>
      <c r="M1" s="47" t="s">
        <v>1</v>
      </c>
      <c r="N1" s="47" t="s">
        <v>2</v>
      </c>
      <c r="O1" s="47" t="s">
        <v>3</v>
      </c>
      <c r="P1" s="47" t="s">
        <v>4</v>
      </c>
      <c r="Q1" s="47" t="s">
        <v>5</v>
      </c>
      <c r="R1" s="47" t="s">
        <v>6</v>
      </c>
      <c r="S1" s="47" t="s">
        <v>9</v>
      </c>
      <c r="T1" s="47" t="s">
        <v>10</v>
      </c>
      <c r="U1" s="47" t="s">
        <v>11</v>
      </c>
      <c r="V1" s="47" t="s">
        <v>12</v>
      </c>
      <c r="W1" s="26"/>
    </row>
    <row r="2" spans="1:23" s="4" customFormat="1" ht="96" customHeight="1" x14ac:dyDescent="0.2">
      <c r="A2" s="49" t="s">
        <v>286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3"/>
    </row>
    <row r="3" spans="1:23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45157</v>
      </c>
      <c r="M3" s="19">
        <v>45144</v>
      </c>
      <c r="N3" s="19">
        <v>45137</v>
      </c>
      <c r="O3" s="19">
        <v>45136</v>
      </c>
      <c r="P3" s="19">
        <v>45095</v>
      </c>
      <c r="Q3" s="19">
        <v>45094</v>
      </c>
      <c r="R3" s="19">
        <v>45053</v>
      </c>
      <c r="S3" s="19">
        <v>45004</v>
      </c>
      <c r="T3" s="19">
        <v>44990</v>
      </c>
      <c r="U3" s="19">
        <v>44989</v>
      </c>
      <c r="V3" s="19">
        <v>44962</v>
      </c>
      <c r="W3" s="33"/>
    </row>
    <row r="4" spans="1:23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20</v>
      </c>
      <c r="O4" s="21" t="s">
        <v>20</v>
      </c>
      <c r="P4" s="21" t="s">
        <v>21</v>
      </c>
      <c r="Q4" s="21" t="s">
        <v>21</v>
      </c>
      <c r="R4" s="21" t="s">
        <v>22</v>
      </c>
      <c r="S4" s="21" t="s">
        <v>20</v>
      </c>
      <c r="T4" s="21" t="s">
        <v>23</v>
      </c>
      <c r="U4" s="21" t="s">
        <v>23</v>
      </c>
      <c r="V4" s="45" t="s">
        <v>20</v>
      </c>
      <c r="W4" s="34"/>
    </row>
    <row r="5" spans="1:23" s="11" customFormat="1" ht="18" customHeight="1" x14ac:dyDescent="0.2">
      <c r="A5" s="1">
        <v>1</v>
      </c>
      <c r="B5" s="1">
        <v>46509</v>
      </c>
      <c r="C5" s="5" t="s">
        <v>91</v>
      </c>
      <c r="D5" s="1" t="s">
        <v>92</v>
      </c>
      <c r="E5" s="6" t="s">
        <v>26</v>
      </c>
      <c r="F5" s="1" t="s">
        <v>27</v>
      </c>
      <c r="G5" s="1">
        <f t="shared" ref="G5:G13" si="0">SUM(I5:V5)</f>
        <v>1290</v>
      </c>
      <c r="H5" s="30"/>
      <c r="I5" s="7"/>
      <c r="J5" s="7">
        <v>200</v>
      </c>
      <c r="K5" s="7">
        <v>170</v>
      </c>
      <c r="L5" s="7"/>
      <c r="M5" s="7">
        <v>70</v>
      </c>
      <c r="N5" s="7">
        <v>70</v>
      </c>
      <c r="O5" s="7">
        <v>70</v>
      </c>
      <c r="P5" s="7">
        <v>230</v>
      </c>
      <c r="Q5" s="7">
        <v>90</v>
      </c>
      <c r="R5" s="7">
        <v>10</v>
      </c>
      <c r="S5" s="7">
        <v>70</v>
      </c>
      <c r="T5" s="7">
        <v>120</v>
      </c>
      <c r="U5" s="7">
        <v>120</v>
      </c>
      <c r="V5" s="7">
        <v>70</v>
      </c>
      <c r="W5" s="35"/>
    </row>
    <row r="6" spans="1:23" s="11" customFormat="1" ht="18" customHeight="1" x14ac:dyDescent="0.2">
      <c r="A6" s="1">
        <v>2</v>
      </c>
      <c r="B6" s="1">
        <v>38508</v>
      </c>
      <c r="C6" s="5" t="s">
        <v>93</v>
      </c>
      <c r="D6" s="1" t="s">
        <v>92</v>
      </c>
      <c r="E6" s="6" t="s">
        <v>26</v>
      </c>
      <c r="F6" s="1" t="s">
        <v>27</v>
      </c>
      <c r="G6" s="1">
        <f t="shared" si="0"/>
        <v>994</v>
      </c>
      <c r="H6" s="30"/>
      <c r="I6" s="7"/>
      <c r="J6" s="7">
        <v>150</v>
      </c>
      <c r="K6" s="7">
        <v>125</v>
      </c>
      <c r="L6" s="7"/>
      <c r="M6" s="7">
        <v>50</v>
      </c>
      <c r="N6" s="7">
        <v>60</v>
      </c>
      <c r="O6" s="7">
        <v>50</v>
      </c>
      <c r="P6" s="7">
        <v>210</v>
      </c>
      <c r="Q6" s="7">
        <v>45</v>
      </c>
      <c r="R6" s="7">
        <v>9</v>
      </c>
      <c r="S6" s="7">
        <v>60</v>
      </c>
      <c r="T6" s="7">
        <v>100</v>
      </c>
      <c r="U6" s="7">
        <v>75</v>
      </c>
      <c r="V6" s="1">
        <v>60</v>
      </c>
      <c r="W6" s="35"/>
    </row>
    <row r="7" spans="1:23" s="11" customFormat="1" ht="18" customHeight="1" x14ac:dyDescent="0.2">
      <c r="A7" s="1">
        <v>3</v>
      </c>
      <c r="B7" s="1">
        <v>15244</v>
      </c>
      <c r="C7" s="5" t="s">
        <v>97</v>
      </c>
      <c r="D7" s="1" t="s">
        <v>92</v>
      </c>
      <c r="E7" s="6" t="s">
        <v>39</v>
      </c>
      <c r="F7" s="1" t="s">
        <v>27</v>
      </c>
      <c r="G7" s="1">
        <f t="shared" si="0"/>
        <v>948</v>
      </c>
      <c r="H7" s="30"/>
      <c r="I7" s="7"/>
      <c r="J7" s="7">
        <v>170</v>
      </c>
      <c r="K7" s="7">
        <v>150</v>
      </c>
      <c r="L7" s="7"/>
      <c r="M7" s="7">
        <v>60</v>
      </c>
      <c r="N7" s="7">
        <v>50</v>
      </c>
      <c r="O7" s="7">
        <v>60</v>
      </c>
      <c r="P7" s="7">
        <v>190</v>
      </c>
      <c r="Q7" s="7">
        <v>60</v>
      </c>
      <c r="R7" s="7">
        <v>8</v>
      </c>
      <c r="S7" s="7"/>
      <c r="T7" s="7">
        <v>85</v>
      </c>
      <c r="U7" s="7">
        <v>65</v>
      </c>
      <c r="V7" s="7">
        <v>50</v>
      </c>
      <c r="W7" s="35"/>
    </row>
    <row r="8" spans="1:23" s="11" customFormat="1" ht="18" customHeight="1" x14ac:dyDescent="0.2">
      <c r="A8" s="1">
        <v>4</v>
      </c>
      <c r="B8" s="1">
        <v>31067</v>
      </c>
      <c r="C8" s="5" t="s">
        <v>94</v>
      </c>
      <c r="D8" s="1" t="s">
        <v>92</v>
      </c>
      <c r="E8" s="6" t="s">
        <v>95</v>
      </c>
      <c r="F8" s="1" t="s">
        <v>96</v>
      </c>
      <c r="G8" s="1">
        <f t="shared" si="0"/>
        <v>860</v>
      </c>
      <c r="H8" s="30"/>
      <c r="I8" s="7"/>
      <c r="J8" s="7"/>
      <c r="K8" s="7">
        <v>200</v>
      </c>
      <c r="L8" s="7"/>
      <c r="M8" s="7"/>
      <c r="N8" s="7"/>
      <c r="O8" s="7"/>
      <c r="P8" s="7">
        <v>250</v>
      </c>
      <c r="Q8" s="7">
        <v>110</v>
      </c>
      <c r="R8" s="7"/>
      <c r="S8" s="7"/>
      <c r="T8" s="7">
        <v>150</v>
      </c>
      <c r="U8" s="7">
        <v>150</v>
      </c>
      <c r="V8" s="7"/>
      <c r="W8" s="35"/>
    </row>
    <row r="9" spans="1:23" s="11" customFormat="1" ht="18" customHeight="1" x14ac:dyDescent="0.2">
      <c r="A9" s="1">
        <v>5</v>
      </c>
      <c r="B9" s="1">
        <v>52460</v>
      </c>
      <c r="C9" s="22" t="s">
        <v>98</v>
      </c>
      <c r="D9" s="23" t="s">
        <v>92</v>
      </c>
      <c r="E9" s="5" t="s">
        <v>99</v>
      </c>
      <c r="F9" s="1" t="s">
        <v>53</v>
      </c>
      <c r="G9" s="1">
        <f t="shared" si="0"/>
        <v>220</v>
      </c>
      <c r="H9" s="31"/>
      <c r="I9" s="1"/>
      <c r="J9" s="1"/>
      <c r="K9" s="1"/>
      <c r="L9" s="1"/>
      <c r="M9" s="1"/>
      <c r="N9" s="1"/>
      <c r="O9" s="1"/>
      <c r="P9" s="1">
        <v>180</v>
      </c>
      <c r="Q9" s="1">
        <v>40</v>
      </c>
      <c r="R9" s="1"/>
      <c r="S9" s="1"/>
      <c r="T9" s="1"/>
      <c r="U9" s="1"/>
      <c r="V9" s="1"/>
      <c r="W9" s="35"/>
    </row>
    <row r="10" spans="1:23" s="11" customFormat="1" ht="18" customHeight="1" x14ac:dyDescent="0.2">
      <c r="A10" s="1">
        <v>6</v>
      </c>
      <c r="B10" s="1">
        <v>52540</v>
      </c>
      <c r="C10" s="22" t="s">
        <v>100</v>
      </c>
      <c r="D10" s="23" t="s">
        <v>92</v>
      </c>
      <c r="E10" s="5" t="s">
        <v>66</v>
      </c>
      <c r="F10" s="1" t="s">
        <v>67</v>
      </c>
      <c r="G10" s="1">
        <f t="shared" si="0"/>
        <v>140</v>
      </c>
      <c r="H10" s="31"/>
      <c r="I10" s="1"/>
      <c r="J10" s="1"/>
      <c r="K10" s="1"/>
      <c r="L10" s="1">
        <v>70</v>
      </c>
      <c r="M10" s="1"/>
      <c r="N10" s="1"/>
      <c r="O10" s="1"/>
      <c r="P10" s="1"/>
      <c r="Q10" s="1">
        <v>70</v>
      </c>
      <c r="R10" s="1"/>
      <c r="S10" s="1"/>
      <c r="T10" s="1"/>
      <c r="U10" s="1"/>
      <c r="V10" s="1"/>
      <c r="W10" s="31"/>
    </row>
    <row r="11" spans="1:23" s="11" customFormat="1" ht="18" customHeight="1" x14ac:dyDescent="0.2">
      <c r="A11" s="1">
        <v>7</v>
      </c>
      <c r="B11" s="1">
        <v>20746</v>
      </c>
      <c r="C11" s="22" t="s">
        <v>287</v>
      </c>
      <c r="D11" s="23" t="s">
        <v>92</v>
      </c>
      <c r="E11" s="5" t="s">
        <v>39</v>
      </c>
      <c r="F11" s="1" t="s">
        <v>60</v>
      </c>
      <c r="G11" s="1">
        <f t="shared" si="0"/>
        <v>125</v>
      </c>
      <c r="H11" s="31"/>
      <c r="I11" s="1"/>
      <c r="J11" s="1">
        <v>125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31"/>
    </row>
    <row r="12" spans="1:23" s="11" customFormat="1" ht="18" customHeight="1" x14ac:dyDescent="0.2">
      <c r="A12" s="1">
        <v>8</v>
      </c>
      <c r="B12" s="1">
        <v>6787</v>
      </c>
      <c r="C12" s="5" t="s">
        <v>85</v>
      </c>
      <c r="D12" s="1" t="s">
        <v>92</v>
      </c>
      <c r="E12" s="6" t="s">
        <v>39</v>
      </c>
      <c r="F12" s="1" t="s">
        <v>46</v>
      </c>
      <c r="G12" s="1">
        <f t="shared" si="0"/>
        <v>100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>
        <v>100</v>
      </c>
      <c r="V12" s="7"/>
      <c r="W12" s="31"/>
    </row>
    <row r="13" spans="1:23" s="11" customFormat="1" ht="18" customHeight="1" x14ac:dyDescent="0.2">
      <c r="A13" s="1">
        <v>9</v>
      </c>
      <c r="B13" s="1">
        <v>8185</v>
      </c>
      <c r="C13" s="22" t="s">
        <v>101</v>
      </c>
      <c r="D13" s="23" t="s">
        <v>92</v>
      </c>
      <c r="E13" s="5" t="s">
        <v>39</v>
      </c>
      <c r="F13" s="1" t="s">
        <v>27</v>
      </c>
      <c r="G13" s="1">
        <f t="shared" si="0"/>
        <v>85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>
        <v>85</v>
      </c>
      <c r="V13" s="1"/>
      <c r="W13" s="31"/>
    </row>
    <row r="14" spans="1:23" s="11" customFormat="1" ht="18" customHeight="1" x14ac:dyDescent="0.2">
      <c r="A14" s="1"/>
      <c r="B14" s="1"/>
      <c r="C14" s="22"/>
      <c r="D14" s="1"/>
      <c r="E14" s="6"/>
      <c r="F14" s="1"/>
      <c r="G14" s="1"/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35"/>
    </row>
    <row r="15" spans="1:23" ht="6.95" customHeight="1" x14ac:dyDescent="0.2">
      <c r="A15" s="37"/>
      <c r="B15" s="32"/>
      <c r="C15" s="38"/>
      <c r="D15" s="32"/>
      <c r="E15" s="39"/>
      <c r="F15" s="32"/>
      <c r="G15" s="40"/>
      <c r="H15" s="32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36"/>
    </row>
    <row r="16" spans="1:23" s="8" customFormat="1" ht="12.75" customHeight="1" x14ac:dyDescent="0.2">
      <c r="A16" s="13"/>
      <c r="B16" s="14"/>
      <c r="D16" s="14"/>
      <c r="E16" s="15"/>
      <c r="F16" s="14"/>
      <c r="G16" s="14"/>
      <c r="H16" s="14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</row>
  </sheetData>
  <sheetProtection algorithmName="SHA-512" hashValue="pyb9NY7FB04mIe3BZPPdqsUDP3sSTOxmOjxs3s26cwArZN7a6U1H4ODHVEomFUT7BwlwMympjv7mmUrsdISGhQ==" saltValue="JuPz2gDUt5ANarU3A2NkOg==" spinCount="100000" sheet="1" objects="1" scenarios="1" selectLockedCells="1" selectUnlockedCells="1"/>
  <sortState xmlns:xlrd2="http://schemas.microsoft.com/office/spreadsheetml/2017/richdata2" ref="B5:V13">
    <sortCondition descending="1" ref="G5:G13"/>
  </sortState>
  <mergeCells count="16">
    <mergeCell ref="V1:V2"/>
    <mergeCell ref="A1:G1"/>
    <mergeCell ref="I1:I2"/>
    <mergeCell ref="U1:U2"/>
    <mergeCell ref="A2:G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1:C2 B4:C4 B9:C65537">
    <cfRule type="expression" dxfId="132" priority="7" stopIfTrue="1">
      <formula>AND(COUNTIF($B$1:$C$2, B1)+COUNTIF($B$4:$C$4, B1)+COUNTIF($B$10:$C$65537, B1)&gt;1,NOT(ISBLANK(B1)))</formula>
    </cfRule>
  </conditionalFormatting>
  <conditionalFormatting sqref="B3:C3">
    <cfRule type="duplicateValues" dxfId="131" priority="5" stopIfTrue="1"/>
  </conditionalFormatting>
  <conditionalFormatting sqref="B5:C14">
    <cfRule type="duplicateValues" dxfId="130" priority="1365" stopIfTrue="1"/>
    <cfRule type="duplicateValues" dxfId="129" priority="1366" stopIfTrue="1"/>
    <cfRule type="duplicateValues" dxfId="128" priority="1367" stopIfTrue="1"/>
    <cfRule type="duplicateValues" dxfId="127" priority="1368" stopIfTrue="1"/>
    <cfRule type="duplicateValues" dxfId="126" priority="1373" stopIfTrue="1"/>
  </conditionalFormatting>
  <conditionalFormatting sqref="B9:C16">
    <cfRule type="duplicateValues" dxfId="125" priority="136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9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48.42578125" style="3" customWidth="1"/>
    <col min="4" max="4" width="8.42578125" style="2" bestFit="1" customWidth="1"/>
    <col min="5" max="5" width="53.42578125" style="10" customWidth="1"/>
    <col min="6" max="6" width="8" style="2" customWidth="1"/>
    <col min="7" max="7" width="8" style="2" bestFit="1" customWidth="1"/>
    <col min="8" max="8" width="1" style="2" customWidth="1"/>
    <col min="9" max="19" width="6.7109375" style="12" customWidth="1"/>
    <col min="20" max="20" width="1" style="3" customWidth="1"/>
    <col min="21" max="16384" width="9.140625" style="3"/>
  </cols>
  <sheetData>
    <row r="1" spans="1:20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2</v>
      </c>
      <c r="M1" s="47" t="s">
        <v>3</v>
      </c>
      <c r="N1" s="47" t="s">
        <v>4</v>
      </c>
      <c r="O1" s="47" t="s">
        <v>5</v>
      </c>
      <c r="P1" s="47" t="s">
        <v>7</v>
      </c>
      <c r="Q1" s="47" t="s">
        <v>8</v>
      </c>
      <c r="R1" s="47" t="s">
        <v>10</v>
      </c>
      <c r="S1" s="47" t="s">
        <v>11</v>
      </c>
      <c r="T1" s="26"/>
    </row>
    <row r="2" spans="1:20" s="4" customFormat="1" ht="97.5" customHeight="1" x14ac:dyDescent="0.2">
      <c r="A2" s="49" t="s">
        <v>291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33"/>
    </row>
    <row r="3" spans="1:20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45137</v>
      </c>
      <c r="M3" s="19">
        <v>45136</v>
      </c>
      <c r="N3" s="19">
        <v>45095</v>
      </c>
      <c r="O3" s="19">
        <v>45094</v>
      </c>
      <c r="P3" s="19">
        <v>45011</v>
      </c>
      <c r="Q3" s="19">
        <v>45011</v>
      </c>
      <c r="R3" s="19">
        <v>44990</v>
      </c>
      <c r="S3" s="19">
        <v>44989</v>
      </c>
      <c r="T3" s="33"/>
    </row>
    <row r="4" spans="1:20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21</v>
      </c>
      <c r="O4" s="21" t="s">
        <v>21</v>
      </c>
      <c r="P4" s="21" t="s">
        <v>22</v>
      </c>
      <c r="Q4" s="21" t="s">
        <v>22</v>
      </c>
      <c r="R4" s="21" t="s">
        <v>23</v>
      </c>
      <c r="S4" s="21" t="s">
        <v>23</v>
      </c>
      <c r="T4" s="34"/>
    </row>
    <row r="5" spans="1:20" s="11" customFormat="1" ht="18" customHeight="1" x14ac:dyDescent="0.2">
      <c r="A5" s="1">
        <v>1</v>
      </c>
      <c r="B5" s="1">
        <v>20329</v>
      </c>
      <c r="C5" s="5" t="s">
        <v>102</v>
      </c>
      <c r="D5" s="1" t="s">
        <v>103</v>
      </c>
      <c r="E5" s="6" t="s">
        <v>39</v>
      </c>
      <c r="F5" s="1" t="s">
        <v>81</v>
      </c>
      <c r="G5" s="1">
        <f>SUM(I5:S5)</f>
        <v>780</v>
      </c>
      <c r="H5" s="31"/>
      <c r="I5" s="1"/>
      <c r="J5" s="1"/>
      <c r="K5" s="1"/>
      <c r="L5" s="1">
        <v>70</v>
      </c>
      <c r="M5" s="1">
        <v>70</v>
      </c>
      <c r="N5" s="1">
        <v>230</v>
      </c>
      <c r="O5" s="1">
        <v>90</v>
      </c>
      <c r="P5" s="1">
        <v>10</v>
      </c>
      <c r="Q5" s="1">
        <v>10</v>
      </c>
      <c r="R5" s="1">
        <v>150</v>
      </c>
      <c r="S5" s="1">
        <v>150</v>
      </c>
      <c r="T5" s="31"/>
    </row>
    <row r="6" spans="1:20" s="11" customFormat="1" ht="18" customHeight="1" x14ac:dyDescent="0.2">
      <c r="A6" s="1">
        <v>2</v>
      </c>
      <c r="B6" s="1">
        <v>46500</v>
      </c>
      <c r="C6" s="5" t="s">
        <v>87</v>
      </c>
      <c r="D6" s="1" t="s">
        <v>103</v>
      </c>
      <c r="E6" s="6" t="s">
        <v>42</v>
      </c>
      <c r="F6" s="1" t="s">
        <v>27</v>
      </c>
      <c r="G6" s="1">
        <f>SUM(I6:S6)</f>
        <v>760</v>
      </c>
      <c r="H6" s="31"/>
      <c r="I6" s="1"/>
      <c r="J6" s="1">
        <v>200</v>
      </c>
      <c r="K6" s="1">
        <v>200</v>
      </c>
      <c r="L6" s="1"/>
      <c r="M6" s="1"/>
      <c r="N6" s="1">
        <v>250</v>
      </c>
      <c r="O6" s="1">
        <v>110</v>
      </c>
      <c r="P6" s="1"/>
      <c r="Q6" s="1"/>
      <c r="R6" s="1"/>
      <c r="S6" s="1"/>
      <c r="T6" s="31"/>
    </row>
    <row r="7" spans="1:20" ht="18" customHeight="1" x14ac:dyDescent="0.2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33"/>
    </row>
    <row r="8" spans="1:20" ht="6.95" customHeight="1" x14ac:dyDescent="0.2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36"/>
    </row>
    <row r="9" spans="1:20" s="8" customFormat="1" ht="12.75" customHeight="1" x14ac:dyDescent="0.2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</sheetData>
  <sheetProtection algorithmName="SHA-512" hashValue="+xeW+Qe6ycEI5rkUc5etMgdbRyK1Bb9313zN0LV1BYzGi0E2j/1M1f6rXNciv28cUzc9LXq08t4cPK9y7Bhk2w==" saltValue="MwbuO5Q04LMbixLcp93LjQ==" spinCount="100000" sheet="1" objects="1" scenarios="1" selectLockedCells="1" selectUnlockedCells="1"/>
  <mergeCells count="13">
    <mergeCell ref="N1:N2"/>
    <mergeCell ref="S1:S2"/>
    <mergeCell ref="Q1:Q2"/>
    <mergeCell ref="A1:G1"/>
    <mergeCell ref="I1:I2"/>
    <mergeCell ref="R1:R2"/>
    <mergeCell ref="A2:G2"/>
    <mergeCell ref="P1:P2"/>
    <mergeCell ref="O1:O2"/>
    <mergeCell ref="M1:M2"/>
    <mergeCell ref="L1:L2"/>
    <mergeCell ref="K1:K2"/>
    <mergeCell ref="J1:J2"/>
  </mergeCells>
  <conditionalFormatting sqref="B3:C3">
    <cfRule type="duplicateValues" dxfId="124" priority="2" stopIfTrue="1"/>
  </conditionalFormatting>
  <conditionalFormatting sqref="B5:C6">
    <cfRule type="duplicateValues" dxfId="123" priority="1381" stopIfTrue="1"/>
  </conditionalFormatting>
  <conditionalFormatting sqref="B5:C7">
    <cfRule type="duplicateValues" dxfId="122" priority="1378" stopIfTrue="1"/>
  </conditionalFormatting>
  <conditionalFormatting sqref="B7:C9">
    <cfRule type="duplicateValues" dxfId="121" priority="1380" stopIfTrue="1"/>
  </conditionalFormatting>
  <conditionalFormatting sqref="B7:C65536 B1:C2 B4:C4">
    <cfRule type="expression" dxfId="120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19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Y25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9.5703125" style="3" bestFit="1" customWidth="1"/>
    <col min="4" max="4" width="8.7109375" style="2" bestFit="1" customWidth="1"/>
    <col min="5" max="5" width="69.42578125" style="10" bestFit="1" customWidth="1"/>
    <col min="6" max="6" width="4.42578125" style="2" bestFit="1" customWidth="1"/>
    <col min="7" max="7" width="7" style="2" bestFit="1" customWidth="1"/>
    <col min="8" max="8" width="1" style="2" customWidth="1"/>
    <col min="9" max="24" width="6.7109375" style="12" customWidth="1"/>
    <col min="25" max="25" width="1" style="3" customWidth="1"/>
    <col min="26" max="16384" width="9.140625" style="3"/>
  </cols>
  <sheetData>
    <row r="1" spans="1:25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0</v>
      </c>
      <c r="M1" s="47" t="s">
        <v>1</v>
      </c>
      <c r="N1" s="47" t="s">
        <v>2</v>
      </c>
      <c r="O1" s="47" t="s">
        <v>3</v>
      </c>
      <c r="P1" s="47" t="s">
        <v>4</v>
      </c>
      <c r="Q1" s="47" t="s">
        <v>5</v>
      </c>
      <c r="R1" s="47" t="s">
        <v>6</v>
      </c>
      <c r="S1" s="47" t="s">
        <v>7</v>
      </c>
      <c r="T1" s="47" t="s">
        <v>8</v>
      </c>
      <c r="U1" s="47" t="s">
        <v>9</v>
      </c>
      <c r="V1" s="47" t="s">
        <v>10</v>
      </c>
      <c r="W1" s="47" t="s">
        <v>11</v>
      </c>
      <c r="X1" s="47" t="s">
        <v>12</v>
      </c>
      <c r="Y1" s="26"/>
    </row>
    <row r="2" spans="1:25" s="4" customFormat="1" ht="65.099999999999994" customHeight="1" x14ac:dyDescent="0.2">
      <c r="A2" s="49" t="s">
        <v>285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33"/>
    </row>
    <row r="3" spans="1:2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45157</v>
      </c>
      <c r="M3" s="19">
        <v>45144</v>
      </c>
      <c r="N3" s="19">
        <v>45137</v>
      </c>
      <c r="O3" s="19">
        <v>45136</v>
      </c>
      <c r="P3" s="19">
        <v>45095</v>
      </c>
      <c r="Q3" s="19">
        <v>45094</v>
      </c>
      <c r="R3" s="19">
        <v>45053</v>
      </c>
      <c r="S3" s="19">
        <v>45011</v>
      </c>
      <c r="T3" s="19">
        <v>45011</v>
      </c>
      <c r="U3" s="19">
        <v>45004</v>
      </c>
      <c r="V3" s="19">
        <v>44990</v>
      </c>
      <c r="W3" s="19">
        <v>44989</v>
      </c>
      <c r="X3" s="19">
        <v>44962</v>
      </c>
      <c r="Y3" s="33"/>
    </row>
    <row r="4" spans="1:25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20</v>
      </c>
      <c r="O4" s="21" t="s">
        <v>20</v>
      </c>
      <c r="P4" s="21" t="s">
        <v>21</v>
      </c>
      <c r="Q4" s="21" t="s">
        <v>21</v>
      </c>
      <c r="R4" s="21" t="s">
        <v>22</v>
      </c>
      <c r="S4" s="21" t="s">
        <v>22</v>
      </c>
      <c r="T4" s="21" t="s">
        <v>22</v>
      </c>
      <c r="U4" s="21" t="s">
        <v>20</v>
      </c>
      <c r="V4" s="21" t="s">
        <v>23</v>
      </c>
      <c r="W4" s="21" t="s">
        <v>23</v>
      </c>
      <c r="X4" s="45" t="s">
        <v>20</v>
      </c>
      <c r="Y4" s="34"/>
    </row>
    <row r="5" spans="1:25" s="11" customFormat="1" ht="18" customHeight="1" x14ac:dyDescent="0.2">
      <c r="A5" s="1">
        <v>1</v>
      </c>
      <c r="B5" s="1">
        <v>25333</v>
      </c>
      <c r="C5" s="5" t="s">
        <v>106</v>
      </c>
      <c r="D5" s="1" t="s">
        <v>105</v>
      </c>
      <c r="E5" s="6" t="s">
        <v>107</v>
      </c>
      <c r="F5" s="1" t="s">
        <v>40</v>
      </c>
      <c r="G5" s="1">
        <f t="shared" ref="G5:G22" si="0">SUM(I5:X5)</f>
        <v>1060</v>
      </c>
      <c r="H5" s="30"/>
      <c r="I5" s="7"/>
      <c r="J5" s="7">
        <v>200</v>
      </c>
      <c r="K5" s="7">
        <v>200</v>
      </c>
      <c r="L5" s="7"/>
      <c r="M5" s="7"/>
      <c r="N5" s="7"/>
      <c r="O5" s="7"/>
      <c r="P5" s="7">
        <v>250</v>
      </c>
      <c r="Q5" s="7">
        <v>110</v>
      </c>
      <c r="R5" s="7"/>
      <c r="S5" s="7"/>
      <c r="T5" s="7"/>
      <c r="U5" s="7"/>
      <c r="V5" s="7">
        <v>150</v>
      </c>
      <c r="W5" s="7">
        <v>150</v>
      </c>
      <c r="X5" s="7"/>
      <c r="Y5" s="35"/>
    </row>
    <row r="6" spans="1:25" s="11" customFormat="1" ht="18" customHeight="1" x14ac:dyDescent="0.2">
      <c r="A6" s="1">
        <v>2</v>
      </c>
      <c r="B6" s="1">
        <v>21753</v>
      </c>
      <c r="C6" s="5" t="s">
        <v>104</v>
      </c>
      <c r="D6" s="1" t="s">
        <v>105</v>
      </c>
      <c r="E6" s="6" t="s">
        <v>26</v>
      </c>
      <c r="F6" s="1" t="s">
        <v>27</v>
      </c>
      <c r="G6" s="1">
        <f t="shared" si="0"/>
        <v>850</v>
      </c>
      <c r="H6" s="30"/>
      <c r="I6" s="7"/>
      <c r="J6" s="7">
        <v>85</v>
      </c>
      <c r="K6" s="7">
        <v>75</v>
      </c>
      <c r="L6" s="7"/>
      <c r="M6" s="7">
        <v>60</v>
      </c>
      <c r="N6" s="7">
        <v>70</v>
      </c>
      <c r="O6" s="7">
        <v>70</v>
      </c>
      <c r="P6" s="7">
        <v>125</v>
      </c>
      <c r="Q6" s="7">
        <v>45</v>
      </c>
      <c r="R6" s="7">
        <v>10</v>
      </c>
      <c r="S6" s="7">
        <v>10</v>
      </c>
      <c r="T6" s="7">
        <v>10</v>
      </c>
      <c r="U6" s="7">
        <v>70</v>
      </c>
      <c r="V6" s="7">
        <v>65</v>
      </c>
      <c r="W6" s="7">
        <v>85</v>
      </c>
      <c r="X6" s="7">
        <v>70</v>
      </c>
      <c r="Y6" s="35"/>
    </row>
    <row r="7" spans="1:25" s="11" customFormat="1" ht="18" customHeight="1" x14ac:dyDescent="0.2">
      <c r="A7" s="1">
        <v>3</v>
      </c>
      <c r="B7" s="1">
        <v>53237</v>
      </c>
      <c r="C7" s="5" t="s">
        <v>108</v>
      </c>
      <c r="D7" s="1" t="s">
        <v>105</v>
      </c>
      <c r="E7" s="6" t="s">
        <v>39</v>
      </c>
      <c r="F7" s="1" t="s">
        <v>67</v>
      </c>
      <c r="G7" s="1">
        <f t="shared" si="0"/>
        <v>765</v>
      </c>
      <c r="H7" s="30"/>
      <c r="I7" s="7"/>
      <c r="J7" s="7">
        <v>110</v>
      </c>
      <c r="K7" s="7">
        <v>110</v>
      </c>
      <c r="L7" s="7">
        <v>70</v>
      </c>
      <c r="M7" s="7"/>
      <c r="N7" s="7"/>
      <c r="O7" s="7"/>
      <c r="P7" s="7">
        <v>190</v>
      </c>
      <c r="Q7" s="7">
        <v>60</v>
      </c>
      <c r="R7" s="7"/>
      <c r="S7" s="7"/>
      <c r="T7" s="7"/>
      <c r="U7" s="7">
        <v>60</v>
      </c>
      <c r="V7" s="7">
        <v>100</v>
      </c>
      <c r="W7" s="7">
        <v>65</v>
      </c>
      <c r="X7" s="7"/>
      <c r="Y7" s="31"/>
    </row>
    <row r="8" spans="1:25" s="11" customFormat="1" ht="18" customHeight="1" x14ac:dyDescent="0.2">
      <c r="A8" s="1">
        <v>4</v>
      </c>
      <c r="B8" s="1">
        <v>40621</v>
      </c>
      <c r="C8" s="5" t="s">
        <v>115</v>
      </c>
      <c r="D8" s="1" t="s">
        <v>105</v>
      </c>
      <c r="E8" s="6" t="s">
        <v>39</v>
      </c>
      <c r="F8" s="1" t="s">
        <v>46</v>
      </c>
      <c r="G8" s="1">
        <f t="shared" si="0"/>
        <v>620</v>
      </c>
      <c r="H8" s="30"/>
      <c r="I8" s="7"/>
      <c r="J8" s="7">
        <v>170</v>
      </c>
      <c r="K8" s="7">
        <v>150</v>
      </c>
      <c r="L8" s="7"/>
      <c r="M8" s="7"/>
      <c r="N8" s="7"/>
      <c r="O8" s="7"/>
      <c r="P8" s="7">
        <v>230</v>
      </c>
      <c r="Q8" s="7">
        <v>70</v>
      </c>
      <c r="R8" s="7"/>
      <c r="S8" s="7"/>
      <c r="T8" s="7"/>
      <c r="U8" s="7"/>
      <c r="V8" s="7"/>
      <c r="W8" s="7"/>
      <c r="X8" s="7"/>
      <c r="Y8" s="35"/>
    </row>
    <row r="9" spans="1:25" s="11" customFormat="1" ht="18" customHeight="1" x14ac:dyDescent="0.2">
      <c r="A9" s="1">
        <v>5</v>
      </c>
      <c r="B9" s="24">
        <v>38844</v>
      </c>
      <c r="C9" s="25" t="s">
        <v>111</v>
      </c>
      <c r="D9" s="24" t="s">
        <v>105</v>
      </c>
      <c r="E9" s="42" t="s">
        <v>112</v>
      </c>
      <c r="F9" s="24" t="s">
        <v>27</v>
      </c>
      <c r="G9" s="1">
        <f t="shared" si="0"/>
        <v>563</v>
      </c>
      <c r="H9" s="30"/>
      <c r="I9" s="43"/>
      <c r="J9" s="43"/>
      <c r="K9" s="43">
        <v>85</v>
      </c>
      <c r="L9" s="43"/>
      <c r="M9" s="43">
        <v>70</v>
      </c>
      <c r="N9" s="43">
        <v>60</v>
      </c>
      <c r="O9" s="43">
        <v>60</v>
      </c>
      <c r="P9" s="43">
        <v>85</v>
      </c>
      <c r="Q9" s="43">
        <v>25</v>
      </c>
      <c r="R9" s="43"/>
      <c r="S9" s="43">
        <v>9</v>
      </c>
      <c r="T9" s="43">
        <v>9</v>
      </c>
      <c r="U9" s="43">
        <v>45</v>
      </c>
      <c r="V9" s="43">
        <v>30</v>
      </c>
      <c r="W9" s="43">
        <v>25</v>
      </c>
      <c r="X9" s="7">
        <v>60</v>
      </c>
      <c r="Y9" s="35"/>
    </row>
    <row r="10" spans="1:25" s="11" customFormat="1" ht="18" customHeight="1" x14ac:dyDescent="0.2">
      <c r="A10" s="1">
        <v>6</v>
      </c>
      <c r="B10" s="1">
        <v>42147</v>
      </c>
      <c r="C10" s="5" t="s">
        <v>109</v>
      </c>
      <c r="D10" s="1" t="s">
        <v>105</v>
      </c>
      <c r="E10" s="6" t="s">
        <v>110</v>
      </c>
      <c r="F10" s="1" t="s">
        <v>53</v>
      </c>
      <c r="G10" s="1">
        <f t="shared" si="0"/>
        <v>540</v>
      </c>
      <c r="H10" s="30"/>
      <c r="I10" s="7"/>
      <c r="J10" s="7"/>
      <c r="K10" s="7"/>
      <c r="L10" s="7"/>
      <c r="M10" s="7"/>
      <c r="N10" s="7"/>
      <c r="O10" s="7"/>
      <c r="P10" s="7">
        <v>210</v>
      </c>
      <c r="Q10" s="7">
        <v>90</v>
      </c>
      <c r="R10" s="7"/>
      <c r="S10" s="7"/>
      <c r="T10" s="7"/>
      <c r="U10" s="7"/>
      <c r="V10" s="7">
        <v>120</v>
      </c>
      <c r="W10" s="7">
        <v>120</v>
      </c>
      <c r="X10" s="7"/>
      <c r="Y10" s="35"/>
    </row>
    <row r="11" spans="1:25" s="11" customFormat="1" ht="18" customHeight="1" x14ac:dyDescent="0.2">
      <c r="A11" s="1">
        <v>7</v>
      </c>
      <c r="B11" s="1">
        <v>38519</v>
      </c>
      <c r="C11" s="5" t="s">
        <v>113</v>
      </c>
      <c r="D11" s="1" t="s">
        <v>105</v>
      </c>
      <c r="E11" s="6" t="s">
        <v>114</v>
      </c>
      <c r="F11" s="1" t="s">
        <v>49</v>
      </c>
      <c r="G11" s="1">
        <f t="shared" si="0"/>
        <v>350</v>
      </c>
      <c r="H11" s="30"/>
      <c r="I11" s="7"/>
      <c r="J11" s="7"/>
      <c r="K11" s="7"/>
      <c r="L11" s="7"/>
      <c r="M11" s="7"/>
      <c r="N11" s="7"/>
      <c r="O11" s="7"/>
      <c r="P11" s="7">
        <v>180</v>
      </c>
      <c r="Q11" s="7">
        <v>40</v>
      </c>
      <c r="R11" s="7"/>
      <c r="S11" s="7"/>
      <c r="T11" s="7"/>
      <c r="U11" s="7"/>
      <c r="V11" s="7">
        <v>55</v>
      </c>
      <c r="W11" s="7">
        <v>75</v>
      </c>
      <c r="X11" s="7"/>
      <c r="Y11" s="35"/>
    </row>
    <row r="12" spans="1:25" s="11" customFormat="1" ht="18" customHeight="1" x14ac:dyDescent="0.2">
      <c r="A12" s="1">
        <v>8</v>
      </c>
      <c r="B12" s="1">
        <v>9211</v>
      </c>
      <c r="C12" s="22" t="s">
        <v>120</v>
      </c>
      <c r="D12" s="23" t="s">
        <v>105</v>
      </c>
      <c r="E12" s="5" t="s">
        <v>112</v>
      </c>
      <c r="F12" s="1" t="s">
        <v>27</v>
      </c>
      <c r="G12" s="1">
        <f t="shared" si="0"/>
        <v>266</v>
      </c>
      <c r="H12" s="31"/>
      <c r="I12" s="1"/>
      <c r="J12" s="1">
        <v>65</v>
      </c>
      <c r="K12" s="1">
        <v>55</v>
      </c>
      <c r="L12" s="1"/>
      <c r="M12" s="1"/>
      <c r="N12" s="1"/>
      <c r="O12" s="1"/>
      <c r="P12" s="1">
        <v>45</v>
      </c>
      <c r="Q12" s="1">
        <v>10</v>
      </c>
      <c r="R12" s="1"/>
      <c r="S12" s="1"/>
      <c r="T12" s="1"/>
      <c r="U12" s="1"/>
      <c r="V12" s="1">
        <v>22</v>
      </c>
      <c r="W12" s="1">
        <v>19</v>
      </c>
      <c r="X12" s="1">
        <v>50</v>
      </c>
      <c r="Y12" s="35"/>
    </row>
    <row r="13" spans="1:25" s="11" customFormat="1" ht="18" customHeight="1" x14ac:dyDescent="0.2">
      <c r="A13" s="1">
        <v>9</v>
      </c>
      <c r="B13" s="1">
        <v>55036</v>
      </c>
      <c r="C13" s="5" t="s">
        <v>116</v>
      </c>
      <c r="D13" s="1" t="s">
        <v>105</v>
      </c>
      <c r="E13" s="6" t="s">
        <v>39</v>
      </c>
      <c r="F13" s="1" t="s">
        <v>53</v>
      </c>
      <c r="G13" s="1">
        <f t="shared" si="0"/>
        <v>260</v>
      </c>
      <c r="H13" s="30"/>
      <c r="I13" s="7"/>
      <c r="J13" s="7"/>
      <c r="K13" s="7"/>
      <c r="L13" s="7"/>
      <c r="M13" s="7"/>
      <c r="N13" s="7"/>
      <c r="O13" s="7"/>
      <c r="P13" s="7">
        <v>100</v>
      </c>
      <c r="Q13" s="7">
        <v>30</v>
      </c>
      <c r="R13" s="7"/>
      <c r="S13" s="7"/>
      <c r="T13" s="7"/>
      <c r="U13" s="7"/>
      <c r="V13" s="7">
        <v>75</v>
      </c>
      <c r="W13" s="7">
        <v>55</v>
      </c>
      <c r="X13" s="7"/>
      <c r="Y13" s="35"/>
    </row>
    <row r="14" spans="1:25" s="11" customFormat="1" ht="18" customHeight="1" x14ac:dyDescent="0.2">
      <c r="A14" s="1">
        <v>9</v>
      </c>
      <c r="B14" s="1">
        <v>23597</v>
      </c>
      <c r="C14" s="5" t="s">
        <v>117</v>
      </c>
      <c r="D14" s="1" t="s">
        <v>105</v>
      </c>
      <c r="E14" s="6" t="s">
        <v>110</v>
      </c>
      <c r="F14" s="1" t="s">
        <v>53</v>
      </c>
      <c r="G14" s="1">
        <f t="shared" si="0"/>
        <v>260</v>
      </c>
      <c r="H14" s="30"/>
      <c r="I14" s="7"/>
      <c r="J14" s="7"/>
      <c r="K14" s="7"/>
      <c r="L14" s="7"/>
      <c r="M14" s="7"/>
      <c r="N14" s="7"/>
      <c r="O14" s="7"/>
      <c r="P14" s="7">
        <v>110</v>
      </c>
      <c r="Q14" s="7">
        <v>35</v>
      </c>
      <c r="R14" s="7"/>
      <c r="S14" s="7"/>
      <c r="T14" s="7"/>
      <c r="U14" s="7">
        <v>50</v>
      </c>
      <c r="V14" s="7">
        <v>35</v>
      </c>
      <c r="W14" s="7">
        <v>30</v>
      </c>
      <c r="X14" s="7"/>
      <c r="Y14" s="31"/>
    </row>
    <row r="15" spans="1:25" s="11" customFormat="1" ht="18" customHeight="1" x14ac:dyDescent="0.2">
      <c r="A15" s="1">
        <v>11</v>
      </c>
      <c r="B15" s="1">
        <v>53100</v>
      </c>
      <c r="C15" s="5" t="s">
        <v>267</v>
      </c>
      <c r="D15" s="1" t="s">
        <v>105</v>
      </c>
      <c r="E15" s="6" t="s">
        <v>39</v>
      </c>
      <c r="F15" s="1" t="s">
        <v>268</v>
      </c>
      <c r="G15" s="1">
        <f t="shared" si="0"/>
        <v>250</v>
      </c>
      <c r="H15" s="30"/>
      <c r="I15" s="7"/>
      <c r="J15" s="7">
        <v>125</v>
      </c>
      <c r="K15" s="7">
        <v>125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35"/>
    </row>
    <row r="16" spans="1:25" s="11" customFormat="1" ht="18" customHeight="1" x14ac:dyDescent="0.2">
      <c r="A16" s="1">
        <v>12</v>
      </c>
      <c r="B16" s="1">
        <v>24596</v>
      </c>
      <c r="C16" s="5" t="s">
        <v>118</v>
      </c>
      <c r="D16" s="1" t="s">
        <v>105</v>
      </c>
      <c r="E16" s="6" t="s">
        <v>119</v>
      </c>
      <c r="F16" s="1" t="s">
        <v>67</v>
      </c>
      <c r="G16" s="1">
        <f t="shared" si="0"/>
        <v>232</v>
      </c>
      <c r="H16" s="30"/>
      <c r="I16" s="7"/>
      <c r="J16" s="7"/>
      <c r="K16" s="7"/>
      <c r="L16" s="7">
        <v>50</v>
      </c>
      <c r="M16" s="7"/>
      <c r="N16" s="7"/>
      <c r="O16" s="7"/>
      <c r="P16" s="7">
        <v>75</v>
      </c>
      <c r="Q16" s="7">
        <v>20</v>
      </c>
      <c r="R16" s="7"/>
      <c r="S16" s="7"/>
      <c r="T16" s="7"/>
      <c r="U16" s="7">
        <v>40</v>
      </c>
      <c r="V16" s="7">
        <v>25</v>
      </c>
      <c r="W16" s="7">
        <v>22</v>
      </c>
      <c r="X16" s="7"/>
      <c r="Y16" s="35"/>
    </row>
    <row r="17" spans="1:25" s="11" customFormat="1" ht="18" customHeight="1" x14ac:dyDescent="0.2">
      <c r="A17" s="1">
        <v>13</v>
      </c>
      <c r="B17" s="1">
        <v>37379</v>
      </c>
      <c r="C17" s="5" t="s">
        <v>269</v>
      </c>
      <c r="D17" s="1" t="s">
        <v>105</v>
      </c>
      <c r="E17" s="6" t="s">
        <v>39</v>
      </c>
      <c r="F17" s="1" t="s">
        <v>27</v>
      </c>
      <c r="G17" s="1">
        <f t="shared" si="0"/>
        <v>200</v>
      </c>
      <c r="H17" s="30"/>
      <c r="I17" s="7"/>
      <c r="J17" s="7">
        <v>100</v>
      </c>
      <c r="K17" s="7">
        <v>100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35"/>
    </row>
    <row r="18" spans="1:25" s="11" customFormat="1" ht="18" customHeight="1" x14ac:dyDescent="0.2">
      <c r="A18" s="1">
        <v>14</v>
      </c>
      <c r="B18" s="1">
        <v>55772</v>
      </c>
      <c r="C18" s="5" t="s">
        <v>270</v>
      </c>
      <c r="D18" s="1" t="s">
        <v>105</v>
      </c>
      <c r="E18" s="6" t="s">
        <v>39</v>
      </c>
      <c r="F18" s="1" t="s">
        <v>60</v>
      </c>
      <c r="G18" s="1">
        <f t="shared" si="0"/>
        <v>140</v>
      </c>
      <c r="H18" s="30"/>
      <c r="I18" s="7"/>
      <c r="J18" s="7">
        <v>75</v>
      </c>
      <c r="K18" s="7">
        <v>65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35"/>
    </row>
    <row r="19" spans="1:25" s="11" customFormat="1" ht="18" customHeight="1" x14ac:dyDescent="0.2">
      <c r="A19" s="1">
        <v>15</v>
      </c>
      <c r="B19" s="1">
        <v>52540</v>
      </c>
      <c r="C19" s="5" t="s">
        <v>100</v>
      </c>
      <c r="D19" s="23" t="s">
        <v>105</v>
      </c>
      <c r="E19" s="5" t="s">
        <v>121</v>
      </c>
      <c r="F19" s="1" t="s">
        <v>67</v>
      </c>
      <c r="G19" s="1">
        <f t="shared" si="0"/>
        <v>130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>
        <v>85</v>
      </c>
      <c r="W19" s="1">
        <v>45</v>
      </c>
      <c r="X19" s="1"/>
      <c r="Y19" s="35"/>
    </row>
    <row r="20" spans="1:25" s="11" customFormat="1" ht="18" customHeight="1" x14ac:dyDescent="0.2">
      <c r="A20" s="1">
        <v>16</v>
      </c>
      <c r="B20" s="1">
        <v>48029</v>
      </c>
      <c r="C20" s="5" t="s">
        <v>122</v>
      </c>
      <c r="D20" s="1" t="s">
        <v>105</v>
      </c>
      <c r="E20" s="6" t="s">
        <v>39</v>
      </c>
      <c r="F20" s="1" t="s">
        <v>53</v>
      </c>
      <c r="G20" s="1">
        <f t="shared" si="0"/>
        <v>100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>
        <v>100</v>
      </c>
      <c r="X20" s="7"/>
      <c r="Y20" s="35"/>
    </row>
    <row r="21" spans="1:25" s="11" customFormat="1" ht="18" customHeight="1" x14ac:dyDescent="0.2">
      <c r="A21" s="1">
        <v>17</v>
      </c>
      <c r="B21" s="1">
        <v>49521</v>
      </c>
      <c r="C21" s="5" t="s">
        <v>123</v>
      </c>
      <c r="D21" s="1" t="s">
        <v>105</v>
      </c>
      <c r="E21" s="6" t="s">
        <v>121</v>
      </c>
      <c r="F21" s="1" t="s">
        <v>67</v>
      </c>
      <c r="G21" s="1">
        <f t="shared" si="0"/>
        <v>95</v>
      </c>
      <c r="H21" s="30"/>
      <c r="I21" s="7"/>
      <c r="J21" s="7"/>
      <c r="K21" s="7"/>
      <c r="L21" s="7">
        <v>45</v>
      </c>
      <c r="M21" s="7"/>
      <c r="N21" s="7"/>
      <c r="O21" s="7"/>
      <c r="P21" s="7"/>
      <c r="Q21" s="7">
        <v>15</v>
      </c>
      <c r="R21" s="7"/>
      <c r="S21" s="7"/>
      <c r="T21" s="7"/>
      <c r="U21" s="7">
        <v>35</v>
      </c>
      <c r="V21" s="7"/>
      <c r="W21" s="7"/>
      <c r="X21" s="7"/>
      <c r="Y21" s="35"/>
    </row>
    <row r="22" spans="1:25" s="11" customFormat="1" ht="18" customHeight="1" x14ac:dyDescent="0.2">
      <c r="A22" s="1">
        <v>18</v>
      </c>
      <c r="B22" s="1">
        <v>54764</v>
      </c>
      <c r="C22" s="5" t="s">
        <v>124</v>
      </c>
      <c r="D22" s="1" t="s">
        <v>105</v>
      </c>
      <c r="E22" s="6" t="s">
        <v>39</v>
      </c>
      <c r="F22" s="1" t="s">
        <v>27</v>
      </c>
      <c r="G22" s="1">
        <f t="shared" si="0"/>
        <v>80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>
        <v>45</v>
      </c>
      <c r="W22" s="7">
        <v>35</v>
      </c>
      <c r="X22" s="7"/>
      <c r="Y22" s="35"/>
    </row>
    <row r="23" spans="1:25" s="11" customFormat="1" ht="18" customHeight="1" x14ac:dyDescent="0.2">
      <c r="A23" s="1"/>
      <c r="B23" s="1"/>
      <c r="C23" s="5"/>
      <c r="D23" s="1"/>
      <c r="E23" s="5"/>
      <c r="F23" s="1"/>
      <c r="G23" s="1"/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35"/>
    </row>
    <row r="24" spans="1:25" ht="6.95" customHeight="1" x14ac:dyDescent="0.2">
      <c r="A24" s="37"/>
      <c r="B24" s="32"/>
      <c r="C24" s="38"/>
      <c r="D24" s="32"/>
      <c r="E24" s="39"/>
      <c r="F24" s="32"/>
      <c r="G24" s="40"/>
      <c r="H24" s="32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36"/>
    </row>
    <row r="25" spans="1:25" s="8" customFormat="1" ht="12.75" customHeight="1" x14ac:dyDescent="0.2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</sheetData>
  <sheetProtection algorithmName="SHA-512" hashValue="tqSSSjorWLu6BV0C/VAb88J7/xSX0e32TcCz7qPWZIfy3PWDQvoxf9UbahEz30XEVpLc633CdCbrluRktkF2Uw==" saltValue="tHR4qrTNWnZrDAUlqtgtrg==" spinCount="100000" sheet="1" objects="1" scenarios="1" selectLockedCells="1" selectUnlockedCells="1"/>
  <sortState xmlns:xlrd2="http://schemas.microsoft.com/office/spreadsheetml/2017/richdata2" ref="B5:X22">
    <sortCondition descending="1" ref="G5:G22"/>
  </sortState>
  <mergeCells count="18">
    <mergeCell ref="A1:G1"/>
    <mergeCell ref="I1:I2"/>
    <mergeCell ref="W1:W2"/>
    <mergeCell ref="A2:G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  <mergeCell ref="X1:X2"/>
    <mergeCell ref="V1:V2"/>
  </mergeCells>
  <conditionalFormatting sqref="B1:C2 B4:C4 B9:C65539">
    <cfRule type="expression" dxfId="118" priority="886" stopIfTrue="1">
      <formula>AND(COUNTIF($B$1:$C$2, B1)+COUNTIF($B$4:$C$4, B1)+COUNTIF($B$11:$C$65539, B1)&gt;1,NOT(ISBLANK(B1)))</formula>
    </cfRule>
  </conditionalFormatting>
  <conditionalFormatting sqref="B3:C3">
    <cfRule type="duplicateValues" dxfId="117" priority="3" stopIfTrue="1"/>
  </conditionalFormatting>
  <conditionalFormatting sqref="B4:C23">
    <cfRule type="duplicateValues" dxfId="116" priority="1393" stopIfTrue="1"/>
  </conditionalFormatting>
  <conditionalFormatting sqref="B5:C23">
    <cfRule type="duplicateValues" dxfId="115" priority="1389" stopIfTrue="1"/>
    <cfRule type="duplicateValues" dxfId="114" priority="1390" stopIfTrue="1"/>
  </conditionalFormatting>
  <conditionalFormatting sqref="B9:C25">
    <cfRule type="duplicateValues" dxfId="113" priority="138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10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0.5703125" style="3" customWidth="1"/>
    <col min="4" max="4" width="10" style="2" bestFit="1" customWidth="1"/>
    <col min="5" max="5" width="51" style="10" customWidth="1"/>
    <col min="6" max="6" width="7.7109375" style="2" customWidth="1"/>
    <col min="7" max="7" width="8" style="2" bestFit="1" customWidth="1"/>
    <col min="8" max="8" width="1" style="2" customWidth="1"/>
    <col min="9" max="16" width="6.7109375" style="12" customWidth="1"/>
    <col min="17" max="17" width="1" style="3" customWidth="1"/>
    <col min="18" max="16384" width="9.140625" style="3"/>
  </cols>
  <sheetData>
    <row r="1" spans="1:17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4</v>
      </c>
      <c r="M1" s="47" t="s">
        <v>5</v>
      </c>
      <c r="N1" s="47" t="s">
        <v>9</v>
      </c>
      <c r="O1" s="47" t="s">
        <v>10</v>
      </c>
      <c r="P1" s="47" t="s">
        <v>11</v>
      </c>
      <c r="Q1" s="26"/>
    </row>
    <row r="2" spans="1:17" s="4" customFormat="1" ht="65.099999999999994" customHeight="1" x14ac:dyDescent="0.2">
      <c r="A2" s="49" t="s">
        <v>290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33"/>
    </row>
    <row r="3" spans="1:17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45095</v>
      </c>
      <c r="M3" s="19">
        <v>45094</v>
      </c>
      <c r="N3" s="19">
        <v>45004</v>
      </c>
      <c r="O3" s="19">
        <v>44990</v>
      </c>
      <c r="P3" s="19">
        <v>44989</v>
      </c>
      <c r="Q3" s="33"/>
    </row>
    <row r="4" spans="1:17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21</v>
      </c>
      <c r="M4" s="21" t="s">
        <v>21</v>
      </c>
      <c r="N4" s="21" t="s">
        <v>20</v>
      </c>
      <c r="O4" s="21" t="s">
        <v>23</v>
      </c>
      <c r="P4" s="21" t="s">
        <v>23</v>
      </c>
      <c r="Q4" s="34"/>
    </row>
    <row r="5" spans="1:17" s="11" customFormat="1" ht="18" customHeight="1" x14ac:dyDescent="0.2">
      <c r="A5" s="1">
        <v>1</v>
      </c>
      <c r="B5" s="1">
        <v>26693</v>
      </c>
      <c r="C5" s="22" t="s">
        <v>125</v>
      </c>
      <c r="D5" s="1" t="s">
        <v>126</v>
      </c>
      <c r="E5" s="6" t="s">
        <v>39</v>
      </c>
      <c r="F5" s="1" t="s">
        <v>53</v>
      </c>
      <c r="G5" s="1">
        <f>SUM(I5:P5)</f>
        <v>1030</v>
      </c>
      <c r="H5" s="31"/>
      <c r="I5" s="1"/>
      <c r="J5" s="1">
        <v>170</v>
      </c>
      <c r="K5" s="1">
        <v>200</v>
      </c>
      <c r="L5" s="1">
        <v>230</v>
      </c>
      <c r="M5" s="1">
        <v>90</v>
      </c>
      <c r="N5" s="1">
        <v>70</v>
      </c>
      <c r="O5" s="1">
        <v>120</v>
      </c>
      <c r="P5" s="1">
        <v>150</v>
      </c>
      <c r="Q5" s="31"/>
    </row>
    <row r="6" spans="1:17" s="11" customFormat="1" ht="18" customHeight="1" x14ac:dyDescent="0.2">
      <c r="A6" s="1">
        <v>2</v>
      </c>
      <c r="B6" s="1">
        <v>43948</v>
      </c>
      <c r="C6" s="5" t="s">
        <v>127</v>
      </c>
      <c r="D6" s="1" t="s">
        <v>126</v>
      </c>
      <c r="E6" s="6" t="s">
        <v>128</v>
      </c>
      <c r="F6" s="1" t="s">
        <v>27</v>
      </c>
      <c r="G6" s="1">
        <f>SUM(I6:P6)</f>
        <v>980</v>
      </c>
      <c r="H6" s="31"/>
      <c r="I6" s="1"/>
      <c r="J6" s="1">
        <v>200</v>
      </c>
      <c r="K6" s="1">
        <v>170</v>
      </c>
      <c r="L6" s="1">
        <v>250</v>
      </c>
      <c r="M6" s="1">
        <v>110</v>
      </c>
      <c r="N6" s="1"/>
      <c r="O6" s="1">
        <v>150</v>
      </c>
      <c r="P6" s="1">
        <v>100</v>
      </c>
      <c r="Q6" s="31"/>
    </row>
    <row r="7" spans="1:17" s="11" customFormat="1" ht="18" customHeight="1" x14ac:dyDescent="0.2">
      <c r="A7" s="1">
        <v>3</v>
      </c>
      <c r="B7" s="1">
        <v>43361</v>
      </c>
      <c r="C7" s="5" t="s">
        <v>129</v>
      </c>
      <c r="D7" s="1" t="s">
        <v>126</v>
      </c>
      <c r="E7" s="22" t="s">
        <v>32</v>
      </c>
      <c r="F7" s="23" t="s">
        <v>27</v>
      </c>
      <c r="G7" s="1">
        <f>SUM(I7:P7)</f>
        <v>800</v>
      </c>
      <c r="H7" s="31"/>
      <c r="I7" s="1"/>
      <c r="J7" s="1">
        <v>150</v>
      </c>
      <c r="K7" s="1">
        <v>150</v>
      </c>
      <c r="L7" s="1">
        <v>210</v>
      </c>
      <c r="M7" s="1">
        <v>70</v>
      </c>
      <c r="N7" s="1"/>
      <c r="O7" s="1">
        <v>100</v>
      </c>
      <c r="P7" s="1">
        <v>120</v>
      </c>
      <c r="Q7" s="31"/>
    </row>
    <row r="8" spans="1:17" ht="18" customHeight="1" x14ac:dyDescent="0.2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7"/>
      <c r="Q8" s="33"/>
    </row>
    <row r="9" spans="1:17" ht="6.95" customHeight="1" x14ac:dyDescent="0.2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36"/>
    </row>
    <row r="10" spans="1:17" s="8" customFormat="1" ht="12.75" customHeight="1" x14ac:dyDescent="0.2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</row>
  </sheetData>
  <sheetProtection algorithmName="SHA-512" hashValue="UMuLcEtJ66cZk/RFo3PqyuDuyazD4X/fBUjyJAX7hi0bbHhylavyncHEYWszAdXs0nsw87a1OOHXfb+GHi7awg==" saltValue="16Iy1YaU/9IHCKQvWqYEIg==" spinCount="100000" sheet="1" objects="1" scenarios="1" selectLockedCells="1" selectUnlockedCells="1"/>
  <mergeCells count="10">
    <mergeCell ref="P1:P2"/>
    <mergeCell ref="A1:G1"/>
    <mergeCell ref="I1:I2"/>
    <mergeCell ref="N1:N2"/>
    <mergeCell ref="O1:O2"/>
    <mergeCell ref="A2:G2"/>
    <mergeCell ref="M1:M2"/>
    <mergeCell ref="L1:L2"/>
    <mergeCell ref="K1:K2"/>
    <mergeCell ref="J1:J2"/>
  </mergeCells>
  <conditionalFormatting sqref="B3:C3">
    <cfRule type="duplicateValues" dxfId="112" priority="2" stopIfTrue="1"/>
  </conditionalFormatting>
  <conditionalFormatting sqref="B5:C7">
    <cfRule type="duplicateValues" dxfId="111" priority="1401" stopIfTrue="1"/>
  </conditionalFormatting>
  <conditionalFormatting sqref="B5:C8">
    <cfRule type="duplicateValues" dxfId="110" priority="1399" stopIfTrue="1"/>
  </conditionalFormatting>
  <conditionalFormatting sqref="B8:C10">
    <cfRule type="duplicateValues" dxfId="109" priority="1398" stopIfTrue="1"/>
  </conditionalFormatting>
  <conditionalFormatting sqref="B8:C65536 B1:C2 B4:C4">
    <cfRule type="expression" dxfId="108" priority="1394" stopIfTrue="1">
      <formula>AND(COUNTIF($B$1:$C$2, B1)+COUNTIF($B$4:$C$4, B1)+COUNTIF($B$8:$C$65536, B1)&gt;1,NOT(ISBLANK(B1)))</formula>
    </cfRule>
  </conditionalFormatting>
  <conditionalFormatting sqref="C8">
    <cfRule type="duplicateValues" dxfId="107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11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1" style="2" customWidth="1"/>
    <col min="3" max="3" width="52" style="3" bestFit="1" customWidth="1"/>
    <col min="4" max="4" width="12.28515625" style="2" customWidth="1"/>
    <col min="5" max="5" width="44.5703125" style="10" customWidth="1"/>
    <col min="6" max="6" width="8" style="2" customWidth="1"/>
    <col min="7" max="7" width="8" style="2" bestFit="1" customWidth="1"/>
    <col min="8" max="8" width="1" style="2" customWidth="1"/>
    <col min="9" max="20" width="6.7109375" style="12" customWidth="1"/>
    <col min="21" max="21" width="1" style="3" customWidth="1"/>
    <col min="22" max="16384" width="9.140625" style="3"/>
  </cols>
  <sheetData>
    <row r="1" spans="1:21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1</v>
      </c>
      <c r="M1" s="47" t="s">
        <v>2</v>
      </c>
      <c r="N1" s="47" t="s">
        <v>3</v>
      </c>
      <c r="O1" s="47" t="s">
        <v>4</v>
      </c>
      <c r="P1" s="47" t="s">
        <v>5</v>
      </c>
      <c r="Q1" s="47" t="s">
        <v>6</v>
      </c>
      <c r="R1" s="47" t="s">
        <v>10</v>
      </c>
      <c r="S1" s="47" t="s">
        <v>11</v>
      </c>
      <c r="T1" s="47" t="s">
        <v>12</v>
      </c>
      <c r="U1" s="26"/>
    </row>
    <row r="2" spans="1:21" s="4" customFormat="1" ht="65.099999999999994" customHeight="1" x14ac:dyDescent="0.2">
      <c r="A2" s="49" t="s">
        <v>284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33"/>
    </row>
    <row r="3" spans="1:21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45144</v>
      </c>
      <c r="M3" s="19">
        <v>45137</v>
      </c>
      <c r="N3" s="19">
        <v>45136</v>
      </c>
      <c r="O3" s="19">
        <v>45095</v>
      </c>
      <c r="P3" s="19">
        <v>45094</v>
      </c>
      <c r="Q3" s="19">
        <v>45053</v>
      </c>
      <c r="R3" s="19">
        <v>44990</v>
      </c>
      <c r="S3" s="19">
        <v>44989</v>
      </c>
      <c r="T3" s="19">
        <v>44962</v>
      </c>
      <c r="U3" s="33"/>
    </row>
    <row r="4" spans="1:21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20</v>
      </c>
      <c r="O4" s="21" t="s">
        <v>21</v>
      </c>
      <c r="P4" s="21" t="s">
        <v>21</v>
      </c>
      <c r="Q4" s="21" t="s">
        <v>22</v>
      </c>
      <c r="R4" s="21" t="s">
        <v>23</v>
      </c>
      <c r="S4" s="21" t="s">
        <v>23</v>
      </c>
      <c r="T4" s="45" t="s">
        <v>20</v>
      </c>
      <c r="U4" s="34"/>
    </row>
    <row r="5" spans="1:21" s="11" customFormat="1" ht="18" customHeight="1" x14ac:dyDescent="0.2">
      <c r="A5" s="1">
        <v>1</v>
      </c>
      <c r="B5" s="1">
        <v>31389</v>
      </c>
      <c r="C5" s="5" t="s">
        <v>132</v>
      </c>
      <c r="D5" s="1" t="s">
        <v>131</v>
      </c>
      <c r="E5" s="6" t="s">
        <v>34</v>
      </c>
      <c r="F5" s="1" t="s">
        <v>27</v>
      </c>
      <c r="G5" s="1">
        <f>SUM(I5:T5)</f>
        <v>1060</v>
      </c>
      <c r="H5" s="31"/>
      <c r="I5" s="1"/>
      <c r="J5" s="1">
        <v>200</v>
      </c>
      <c r="K5" s="1">
        <v>200</v>
      </c>
      <c r="L5" s="1"/>
      <c r="M5" s="1"/>
      <c r="N5" s="1"/>
      <c r="O5" s="1">
        <v>250</v>
      </c>
      <c r="P5" s="1">
        <v>110</v>
      </c>
      <c r="Q5" s="1"/>
      <c r="R5" s="1">
        <v>150</v>
      </c>
      <c r="S5" s="1">
        <v>150</v>
      </c>
      <c r="T5" s="1"/>
      <c r="U5" s="35"/>
    </row>
    <row r="6" spans="1:21" s="11" customFormat="1" ht="18" customHeight="1" x14ac:dyDescent="0.2">
      <c r="A6" s="1">
        <v>2</v>
      </c>
      <c r="B6" s="1">
        <v>51592</v>
      </c>
      <c r="C6" s="5" t="s">
        <v>130</v>
      </c>
      <c r="D6" s="1" t="s">
        <v>131</v>
      </c>
      <c r="E6" s="6" t="s">
        <v>39</v>
      </c>
      <c r="F6" s="1" t="s">
        <v>27</v>
      </c>
      <c r="G6" s="1">
        <f>SUM(I6:T6)</f>
        <v>810</v>
      </c>
      <c r="H6" s="30"/>
      <c r="I6" s="7"/>
      <c r="J6" s="7"/>
      <c r="K6" s="7"/>
      <c r="L6" s="7">
        <v>70</v>
      </c>
      <c r="M6" s="7">
        <v>70</v>
      </c>
      <c r="N6" s="7">
        <v>70</v>
      </c>
      <c r="O6" s="7">
        <v>230</v>
      </c>
      <c r="P6" s="7">
        <v>70</v>
      </c>
      <c r="Q6" s="7">
        <v>10</v>
      </c>
      <c r="R6" s="7">
        <v>120</v>
      </c>
      <c r="S6" s="7">
        <v>100</v>
      </c>
      <c r="T6" s="7">
        <v>70</v>
      </c>
      <c r="U6" s="31"/>
    </row>
    <row r="7" spans="1:21" s="11" customFormat="1" ht="18" customHeight="1" x14ac:dyDescent="0.2">
      <c r="A7" s="1">
        <v>3</v>
      </c>
      <c r="B7" s="1">
        <v>6033</v>
      </c>
      <c r="C7" s="5" t="s">
        <v>266</v>
      </c>
      <c r="D7" s="1" t="s">
        <v>131</v>
      </c>
      <c r="E7" s="22" t="s">
        <v>39</v>
      </c>
      <c r="F7" s="23" t="s">
        <v>60</v>
      </c>
      <c r="G7" s="1">
        <f>SUM(I7:T7)</f>
        <v>340</v>
      </c>
      <c r="H7" s="31"/>
      <c r="I7" s="1"/>
      <c r="J7" s="1">
        <v>170</v>
      </c>
      <c r="K7" s="1">
        <v>170</v>
      </c>
      <c r="L7" s="1"/>
      <c r="M7" s="1"/>
      <c r="N7" s="1"/>
      <c r="O7" s="1"/>
      <c r="P7" s="1"/>
      <c r="Q7" s="1"/>
      <c r="R7" s="1"/>
      <c r="S7" s="1"/>
      <c r="T7" s="1"/>
      <c r="U7" s="31"/>
    </row>
    <row r="8" spans="1:21" s="11" customFormat="1" ht="18" customHeight="1" x14ac:dyDescent="0.2">
      <c r="A8" s="1">
        <v>4</v>
      </c>
      <c r="B8" s="1">
        <v>12134</v>
      </c>
      <c r="C8" s="5" t="s">
        <v>133</v>
      </c>
      <c r="D8" s="1" t="s">
        <v>131</v>
      </c>
      <c r="E8" s="22" t="s">
        <v>128</v>
      </c>
      <c r="F8" s="23" t="s">
        <v>27</v>
      </c>
      <c r="G8" s="1">
        <f>SUM(I8:T8)</f>
        <v>210</v>
      </c>
      <c r="H8" s="31"/>
      <c r="I8" s="1"/>
      <c r="J8" s="1"/>
      <c r="K8" s="1"/>
      <c r="L8" s="1"/>
      <c r="M8" s="1"/>
      <c r="N8" s="1"/>
      <c r="O8" s="1"/>
      <c r="P8" s="1">
        <v>90</v>
      </c>
      <c r="Q8" s="1"/>
      <c r="R8" s="1"/>
      <c r="S8" s="1">
        <v>120</v>
      </c>
      <c r="T8" s="1"/>
      <c r="U8" s="31"/>
    </row>
    <row r="9" spans="1:21" ht="18" customHeight="1" x14ac:dyDescent="0.2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33"/>
    </row>
    <row r="10" spans="1:21" ht="6.95" customHeight="1" x14ac:dyDescent="0.2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36"/>
    </row>
    <row r="11" spans="1:21" s="8" customFormat="1" ht="12.75" customHeight="1" x14ac:dyDescent="0.2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</sheetData>
  <sheetProtection algorithmName="SHA-512" hashValue="GTghjMIxrUv3FphOxy5O4TNZeGPvhJvtTAQAFaolz0NToA2HzzhggWLg8QvNlmB33aEIK2kse7u4lGY8FD9shA==" saltValue="dr0/O0F+g/fRIlKs2vggRQ==" spinCount="100000" sheet="1" objects="1" scenarios="1" selectLockedCells="1" selectUnlockedCells="1"/>
  <sortState xmlns:xlrd2="http://schemas.microsoft.com/office/spreadsheetml/2017/richdata2" ref="B5:T8">
    <sortCondition descending="1" ref="G5:G8"/>
  </sortState>
  <mergeCells count="14">
    <mergeCell ref="A1:G1"/>
    <mergeCell ref="I1:I2"/>
    <mergeCell ref="R1:R2"/>
    <mergeCell ref="T1:T2"/>
    <mergeCell ref="A2:G2"/>
    <mergeCell ref="S1:S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106" priority="2" stopIfTrue="1"/>
  </conditionalFormatting>
  <conditionalFormatting sqref="B5:C8">
    <cfRule type="duplicateValues" dxfId="105" priority="1409" stopIfTrue="1"/>
  </conditionalFormatting>
  <conditionalFormatting sqref="B5:C9">
    <cfRule type="duplicateValues" dxfId="104" priority="1407" stopIfTrue="1"/>
  </conditionalFormatting>
  <conditionalFormatting sqref="B9:C11">
    <cfRule type="duplicateValues" dxfId="103" priority="1406" stopIfTrue="1"/>
  </conditionalFormatting>
  <conditionalFormatting sqref="B9:C65537 B1:C2 B4:C4">
    <cfRule type="expression" dxfId="102" priority="1402" stopIfTrue="1">
      <formula>AND(COUNTIF($B$1:$C$2, B1)+COUNTIF($B$4:$C$4, B1)+COUNTIF($B$9:$C$65537, B1)&gt;1,NOT(ISBLANK(B1)))</formula>
    </cfRule>
  </conditionalFormatting>
  <conditionalFormatting sqref="C9">
    <cfRule type="duplicateValues" dxfId="101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Y27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8.5703125" style="3" customWidth="1"/>
    <col min="4" max="4" width="10.5703125" style="2" customWidth="1"/>
    <col min="5" max="5" width="58.85546875" style="10" bestFit="1" customWidth="1"/>
    <col min="6" max="6" width="7.7109375" style="2" customWidth="1"/>
    <col min="7" max="7" width="8" style="2" bestFit="1" customWidth="1"/>
    <col min="8" max="8" width="1" style="2" customWidth="1"/>
    <col min="9" max="24" width="6.7109375" style="12" customWidth="1"/>
    <col min="25" max="25" width="1" style="3" customWidth="1"/>
    <col min="26" max="16384" width="9.140625" style="3"/>
  </cols>
  <sheetData>
    <row r="1" spans="1:25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0</v>
      </c>
      <c r="M1" s="47" t="s">
        <v>1</v>
      </c>
      <c r="N1" s="47" t="s">
        <v>2</v>
      </c>
      <c r="O1" s="47" t="s">
        <v>3</v>
      </c>
      <c r="P1" s="47" t="s">
        <v>4</v>
      </c>
      <c r="Q1" s="47" t="s">
        <v>5</v>
      </c>
      <c r="R1" s="47" t="s">
        <v>6</v>
      </c>
      <c r="S1" s="47" t="s">
        <v>7</v>
      </c>
      <c r="T1" s="47" t="s">
        <v>8</v>
      </c>
      <c r="U1" s="47" t="s">
        <v>9</v>
      </c>
      <c r="V1" s="47" t="s">
        <v>10</v>
      </c>
      <c r="W1" s="47" t="s">
        <v>11</v>
      </c>
      <c r="X1" s="47" t="s">
        <v>12</v>
      </c>
      <c r="Y1" s="26"/>
    </row>
    <row r="2" spans="1:25" s="4" customFormat="1" ht="96.75" customHeight="1" x14ac:dyDescent="0.2">
      <c r="A2" s="49" t="s">
        <v>300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33"/>
    </row>
    <row r="3" spans="1:2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45157</v>
      </c>
      <c r="M3" s="19">
        <v>45144</v>
      </c>
      <c r="N3" s="19">
        <v>45137</v>
      </c>
      <c r="O3" s="19">
        <v>45136</v>
      </c>
      <c r="P3" s="19">
        <v>45095</v>
      </c>
      <c r="Q3" s="19">
        <v>45094</v>
      </c>
      <c r="R3" s="19">
        <v>45053</v>
      </c>
      <c r="S3" s="19">
        <v>45011</v>
      </c>
      <c r="T3" s="19">
        <v>45011</v>
      </c>
      <c r="U3" s="19">
        <v>45004</v>
      </c>
      <c r="V3" s="19">
        <v>44990</v>
      </c>
      <c r="W3" s="19">
        <v>44989</v>
      </c>
      <c r="X3" s="19">
        <v>44962</v>
      </c>
      <c r="Y3" s="33"/>
    </row>
    <row r="4" spans="1:25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20</v>
      </c>
      <c r="O4" s="21" t="s">
        <v>20</v>
      </c>
      <c r="P4" s="21" t="s">
        <v>21</v>
      </c>
      <c r="Q4" s="21" t="s">
        <v>21</v>
      </c>
      <c r="R4" s="21" t="s">
        <v>22</v>
      </c>
      <c r="S4" s="21" t="s">
        <v>22</v>
      </c>
      <c r="T4" s="21" t="s">
        <v>22</v>
      </c>
      <c r="U4" s="21" t="s">
        <v>20</v>
      </c>
      <c r="V4" s="21" t="s">
        <v>23</v>
      </c>
      <c r="W4" s="21" t="s">
        <v>23</v>
      </c>
      <c r="X4" s="45" t="s">
        <v>20</v>
      </c>
      <c r="Y4" s="34"/>
    </row>
    <row r="5" spans="1:25" s="11" customFormat="1" ht="18" customHeight="1" x14ac:dyDescent="0.2">
      <c r="A5" s="1">
        <v>1</v>
      </c>
      <c r="B5" s="1">
        <v>46651</v>
      </c>
      <c r="C5" s="5" t="s">
        <v>137</v>
      </c>
      <c r="D5" s="1" t="s">
        <v>135</v>
      </c>
      <c r="E5" s="5" t="s">
        <v>128</v>
      </c>
      <c r="F5" s="1" t="s">
        <v>27</v>
      </c>
      <c r="G5" s="1">
        <f t="shared" ref="G5:G24" si="0">SUM(I5:X5)</f>
        <v>902</v>
      </c>
      <c r="H5" s="31"/>
      <c r="I5" s="1"/>
      <c r="J5" s="1">
        <v>170</v>
      </c>
      <c r="K5" s="1">
        <v>150</v>
      </c>
      <c r="L5" s="1">
        <v>50</v>
      </c>
      <c r="M5" s="1">
        <v>70</v>
      </c>
      <c r="N5" s="1">
        <v>50</v>
      </c>
      <c r="O5" s="1">
        <v>50</v>
      </c>
      <c r="P5" s="1">
        <v>85</v>
      </c>
      <c r="Q5" s="1">
        <v>8</v>
      </c>
      <c r="R5" s="1">
        <v>9</v>
      </c>
      <c r="S5" s="1">
        <v>10</v>
      </c>
      <c r="T5" s="1">
        <v>10</v>
      </c>
      <c r="U5" s="1"/>
      <c r="V5" s="1">
        <v>85</v>
      </c>
      <c r="W5" s="1">
        <v>85</v>
      </c>
      <c r="X5" s="1">
        <v>70</v>
      </c>
      <c r="Y5" s="31"/>
    </row>
    <row r="6" spans="1:25" s="11" customFormat="1" ht="18" customHeight="1" x14ac:dyDescent="0.2">
      <c r="A6" s="1">
        <v>2</v>
      </c>
      <c r="B6" s="1">
        <v>23226</v>
      </c>
      <c r="C6" s="5" t="s">
        <v>134</v>
      </c>
      <c r="D6" s="1" t="s">
        <v>135</v>
      </c>
      <c r="E6" s="6" t="s">
        <v>136</v>
      </c>
      <c r="F6" s="1" t="s">
        <v>67</v>
      </c>
      <c r="G6" s="1">
        <f t="shared" si="0"/>
        <v>875</v>
      </c>
      <c r="H6" s="30"/>
      <c r="I6" s="7"/>
      <c r="J6" s="7">
        <v>150</v>
      </c>
      <c r="K6" s="7">
        <v>125</v>
      </c>
      <c r="L6" s="7">
        <v>60</v>
      </c>
      <c r="M6" s="7"/>
      <c r="N6" s="7"/>
      <c r="O6" s="7"/>
      <c r="P6" s="7">
        <v>210</v>
      </c>
      <c r="Q6" s="7">
        <v>90</v>
      </c>
      <c r="R6" s="7"/>
      <c r="S6" s="7"/>
      <c r="T6" s="7"/>
      <c r="U6" s="7"/>
      <c r="V6" s="7">
        <v>120</v>
      </c>
      <c r="W6" s="7">
        <v>120</v>
      </c>
      <c r="X6" s="7"/>
      <c r="Y6" s="31"/>
    </row>
    <row r="7" spans="1:25" s="11" customFormat="1" ht="18" customHeight="1" x14ac:dyDescent="0.2">
      <c r="A7" s="1">
        <v>3</v>
      </c>
      <c r="B7" s="1">
        <v>52488</v>
      </c>
      <c r="C7" s="5" t="s">
        <v>138</v>
      </c>
      <c r="D7" s="1" t="s">
        <v>135</v>
      </c>
      <c r="E7" s="6" t="s">
        <v>139</v>
      </c>
      <c r="F7" s="1" t="s">
        <v>40</v>
      </c>
      <c r="G7" s="1">
        <f t="shared" si="0"/>
        <v>645</v>
      </c>
      <c r="H7" s="30"/>
      <c r="I7" s="7"/>
      <c r="J7" s="7">
        <v>110</v>
      </c>
      <c r="K7" s="7">
        <v>100</v>
      </c>
      <c r="L7" s="7"/>
      <c r="M7" s="7">
        <v>60</v>
      </c>
      <c r="N7" s="7">
        <v>70</v>
      </c>
      <c r="O7" s="7">
        <v>70</v>
      </c>
      <c r="P7" s="7">
        <v>100</v>
      </c>
      <c r="Q7" s="7">
        <v>45</v>
      </c>
      <c r="R7" s="7"/>
      <c r="S7" s="7"/>
      <c r="T7" s="7"/>
      <c r="U7" s="7"/>
      <c r="V7" s="7">
        <v>35</v>
      </c>
      <c r="W7" s="7">
        <v>55</v>
      </c>
      <c r="X7" s="7"/>
      <c r="Y7" s="35"/>
    </row>
    <row r="8" spans="1:25" s="11" customFormat="1" ht="18" customHeight="1" x14ac:dyDescent="0.2">
      <c r="A8" s="1">
        <v>4</v>
      </c>
      <c r="B8" s="1">
        <v>56894</v>
      </c>
      <c r="C8" s="5" t="s">
        <v>146</v>
      </c>
      <c r="D8" s="1" t="s">
        <v>135</v>
      </c>
      <c r="E8" s="6" t="s">
        <v>139</v>
      </c>
      <c r="F8" s="1" t="s">
        <v>40</v>
      </c>
      <c r="G8" s="1">
        <f t="shared" si="0"/>
        <v>555</v>
      </c>
      <c r="H8" s="30"/>
      <c r="I8" s="7"/>
      <c r="J8" s="7">
        <v>100</v>
      </c>
      <c r="K8" s="7">
        <v>170</v>
      </c>
      <c r="L8" s="7"/>
      <c r="M8" s="7"/>
      <c r="N8" s="7"/>
      <c r="O8" s="7"/>
      <c r="P8" s="7">
        <v>250</v>
      </c>
      <c r="Q8" s="7">
        <v>35</v>
      </c>
      <c r="R8" s="7"/>
      <c r="S8" s="7"/>
      <c r="T8" s="7"/>
      <c r="U8" s="7"/>
      <c r="V8" s="7"/>
      <c r="W8" s="7"/>
      <c r="X8" s="7"/>
      <c r="Y8" s="35"/>
    </row>
    <row r="9" spans="1:25" s="11" customFormat="1" ht="18" customHeight="1" x14ac:dyDescent="0.2">
      <c r="A9" s="1">
        <v>5</v>
      </c>
      <c r="B9" s="1">
        <v>17314</v>
      </c>
      <c r="C9" s="5" t="s">
        <v>147</v>
      </c>
      <c r="D9" s="1" t="s">
        <v>135</v>
      </c>
      <c r="E9" s="6" t="s">
        <v>148</v>
      </c>
      <c r="F9" s="1" t="s">
        <v>67</v>
      </c>
      <c r="G9" s="1">
        <f t="shared" si="0"/>
        <v>400</v>
      </c>
      <c r="H9" s="30"/>
      <c r="I9" s="7"/>
      <c r="J9" s="7">
        <v>85</v>
      </c>
      <c r="K9" s="7">
        <v>75</v>
      </c>
      <c r="L9" s="7">
        <v>40</v>
      </c>
      <c r="M9" s="7"/>
      <c r="N9" s="7"/>
      <c r="O9" s="7"/>
      <c r="P9" s="7">
        <v>30</v>
      </c>
      <c r="Q9" s="7">
        <v>10</v>
      </c>
      <c r="R9" s="7"/>
      <c r="S9" s="7"/>
      <c r="T9" s="7"/>
      <c r="U9" s="7">
        <v>70</v>
      </c>
      <c r="V9" s="7">
        <v>45</v>
      </c>
      <c r="W9" s="7">
        <v>45</v>
      </c>
      <c r="X9" s="7"/>
      <c r="Y9" s="35"/>
    </row>
    <row r="10" spans="1:25" s="11" customFormat="1" ht="18" customHeight="1" x14ac:dyDescent="0.2">
      <c r="A10" s="1">
        <v>6</v>
      </c>
      <c r="B10" s="1">
        <v>26948</v>
      </c>
      <c r="C10" s="5" t="s">
        <v>140</v>
      </c>
      <c r="D10" s="1" t="s">
        <v>135</v>
      </c>
      <c r="E10" s="6" t="s">
        <v>136</v>
      </c>
      <c r="F10" s="1" t="s">
        <v>67</v>
      </c>
      <c r="G10" s="1">
        <f t="shared" si="0"/>
        <v>370</v>
      </c>
      <c r="H10" s="30"/>
      <c r="I10" s="7"/>
      <c r="J10" s="7"/>
      <c r="K10" s="7"/>
      <c r="L10" s="7">
        <v>70</v>
      </c>
      <c r="M10" s="7"/>
      <c r="N10" s="7"/>
      <c r="O10" s="7"/>
      <c r="P10" s="7">
        <v>190</v>
      </c>
      <c r="Q10" s="7">
        <v>110</v>
      </c>
      <c r="R10" s="7"/>
      <c r="S10" s="7"/>
      <c r="T10" s="7"/>
      <c r="U10" s="7"/>
      <c r="V10" s="7"/>
      <c r="W10" s="7"/>
      <c r="X10" s="7"/>
      <c r="Y10" s="35"/>
    </row>
    <row r="11" spans="1:25" s="11" customFormat="1" ht="18" customHeight="1" x14ac:dyDescent="0.2">
      <c r="A11" s="1">
        <v>7</v>
      </c>
      <c r="B11" s="1">
        <v>17822</v>
      </c>
      <c r="C11" s="5" t="s">
        <v>141</v>
      </c>
      <c r="D11" s="1" t="s">
        <v>135</v>
      </c>
      <c r="E11" s="6" t="s">
        <v>142</v>
      </c>
      <c r="F11" s="1" t="s">
        <v>27</v>
      </c>
      <c r="G11" s="1">
        <f t="shared" si="0"/>
        <v>360</v>
      </c>
      <c r="H11" s="30"/>
      <c r="I11" s="7"/>
      <c r="J11" s="7"/>
      <c r="K11" s="7"/>
      <c r="L11" s="7"/>
      <c r="M11" s="7"/>
      <c r="N11" s="7"/>
      <c r="O11" s="7"/>
      <c r="P11" s="7">
        <v>125</v>
      </c>
      <c r="Q11" s="7">
        <v>60</v>
      </c>
      <c r="R11" s="7"/>
      <c r="S11" s="7"/>
      <c r="T11" s="7"/>
      <c r="U11" s="7"/>
      <c r="V11" s="7">
        <v>100</v>
      </c>
      <c r="W11" s="7">
        <v>75</v>
      </c>
      <c r="X11" s="7"/>
      <c r="Y11" s="35"/>
    </row>
    <row r="12" spans="1:25" s="11" customFormat="1" ht="18" customHeight="1" x14ac:dyDescent="0.2">
      <c r="A12" s="1">
        <v>8</v>
      </c>
      <c r="B12" s="1">
        <v>49176</v>
      </c>
      <c r="C12" s="5" t="s">
        <v>143</v>
      </c>
      <c r="D12" s="1" t="s">
        <v>135</v>
      </c>
      <c r="E12" s="6" t="s">
        <v>42</v>
      </c>
      <c r="F12" s="1" t="s">
        <v>27</v>
      </c>
      <c r="G12" s="1">
        <f t="shared" si="0"/>
        <v>350</v>
      </c>
      <c r="H12" s="30"/>
      <c r="I12" s="7"/>
      <c r="J12" s="7"/>
      <c r="K12" s="7"/>
      <c r="L12" s="7"/>
      <c r="M12" s="7"/>
      <c r="N12" s="7">
        <v>60</v>
      </c>
      <c r="O12" s="7">
        <v>60</v>
      </c>
      <c r="P12" s="7"/>
      <c r="Q12" s="7">
        <v>30</v>
      </c>
      <c r="R12" s="7">
        <v>10</v>
      </c>
      <c r="S12" s="7"/>
      <c r="T12" s="7"/>
      <c r="U12" s="7"/>
      <c r="V12" s="7">
        <v>65</v>
      </c>
      <c r="W12" s="7">
        <v>65</v>
      </c>
      <c r="X12" s="7">
        <v>60</v>
      </c>
      <c r="Y12" s="35"/>
    </row>
    <row r="13" spans="1:25" s="11" customFormat="1" ht="18" customHeight="1" x14ac:dyDescent="0.2">
      <c r="A13" s="1">
        <v>9</v>
      </c>
      <c r="B13" s="1">
        <v>56663</v>
      </c>
      <c r="C13" s="5" t="s">
        <v>157</v>
      </c>
      <c r="D13" s="1" t="s">
        <v>135</v>
      </c>
      <c r="E13" s="6" t="s">
        <v>39</v>
      </c>
      <c r="F13" s="1" t="s">
        <v>30</v>
      </c>
      <c r="G13" s="1">
        <f t="shared" si="0"/>
        <v>345</v>
      </c>
      <c r="H13" s="30"/>
      <c r="I13" s="7"/>
      <c r="J13" s="7">
        <v>125</v>
      </c>
      <c r="K13" s="7">
        <v>110</v>
      </c>
      <c r="L13" s="7"/>
      <c r="M13" s="7"/>
      <c r="N13" s="7"/>
      <c r="O13" s="7"/>
      <c r="P13" s="7">
        <v>110</v>
      </c>
      <c r="Q13" s="7"/>
      <c r="R13" s="7"/>
      <c r="S13" s="7"/>
      <c r="T13" s="7"/>
      <c r="U13" s="7"/>
      <c r="V13" s="7"/>
      <c r="W13" s="7"/>
      <c r="X13" s="7"/>
      <c r="Y13" s="35"/>
    </row>
    <row r="14" spans="1:25" s="11" customFormat="1" ht="18" customHeight="1" x14ac:dyDescent="0.2">
      <c r="A14" s="1">
        <v>10</v>
      </c>
      <c r="B14" s="1">
        <v>33415</v>
      </c>
      <c r="C14" s="5" t="s">
        <v>144</v>
      </c>
      <c r="D14" s="1" t="s">
        <v>135</v>
      </c>
      <c r="E14" s="6" t="s">
        <v>145</v>
      </c>
      <c r="F14" s="1" t="s">
        <v>27</v>
      </c>
      <c r="G14" s="1">
        <f t="shared" si="0"/>
        <v>300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150</v>
      </c>
      <c r="W14" s="7">
        <v>150</v>
      </c>
      <c r="X14" s="7"/>
      <c r="Y14" s="35"/>
    </row>
    <row r="15" spans="1:25" s="11" customFormat="1" ht="18" customHeight="1" x14ac:dyDescent="0.2">
      <c r="A15" s="1">
        <v>11</v>
      </c>
      <c r="B15" s="1">
        <v>20136</v>
      </c>
      <c r="C15" s="5" t="s">
        <v>149</v>
      </c>
      <c r="D15" s="1" t="s">
        <v>135</v>
      </c>
      <c r="E15" s="6" t="s">
        <v>150</v>
      </c>
      <c r="F15" s="1" t="s">
        <v>67</v>
      </c>
      <c r="G15" s="1">
        <f t="shared" si="0"/>
        <v>230</v>
      </c>
      <c r="H15" s="30"/>
      <c r="I15" s="7"/>
      <c r="J15" s="7"/>
      <c r="K15" s="7"/>
      <c r="L15" s="7"/>
      <c r="M15" s="7"/>
      <c r="N15" s="7"/>
      <c r="O15" s="7"/>
      <c r="P15" s="7">
        <v>230</v>
      </c>
      <c r="Q15" s="7"/>
      <c r="R15" s="7"/>
      <c r="S15" s="7"/>
      <c r="T15" s="7"/>
      <c r="U15" s="7"/>
      <c r="V15" s="7"/>
      <c r="W15" s="7"/>
      <c r="X15" s="7"/>
      <c r="Y15" s="35"/>
    </row>
    <row r="16" spans="1:25" s="11" customFormat="1" ht="18" customHeight="1" x14ac:dyDescent="0.2">
      <c r="A16" s="1">
        <v>12</v>
      </c>
      <c r="B16" s="1">
        <v>52490</v>
      </c>
      <c r="C16" s="5" t="s">
        <v>151</v>
      </c>
      <c r="D16" s="1" t="s">
        <v>135</v>
      </c>
      <c r="E16" s="6" t="s">
        <v>139</v>
      </c>
      <c r="F16" s="1" t="s">
        <v>40</v>
      </c>
      <c r="G16" s="1">
        <f t="shared" si="0"/>
        <v>225</v>
      </c>
      <c r="H16" s="30"/>
      <c r="I16" s="7"/>
      <c r="J16" s="7"/>
      <c r="K16" s="7"/>
      <c r="L16" s="7"/>
      <c r="M16" s="7"/>
      <c r="N16" s="7"/>
      <c r="O16" s="7"/>
      <c r="P16" s="7"/>
      <c r="Q16" s="7">
        <v>70</v>
      </c>
      <c r="R16" s="7"/>
      <c r="S16" s="7"/>
      <c r="T16" s="7"/>
      <c r="U16" s="7"/>
      <c r="V16" s="7">
        <v>55</v>
      </c>
      <c r="W16" s="7">
        <v>100</v>
      </c>
      <c r="X16" s="7"/>
      <c r="Y16" s="35"/>
    </row>
    <row r="17" spans="1:25" s="11" customFormat="1" ht="18" customHeight="1" x14ac:dyDescent="0.2">
      <c r="A17" s="1">
        <v>13</v>
      </c>
      <c r="B17" s="1">
        <v>54858</v>
      </c>
      <c r="C17" s="5" t="s">
        <v>152</v>
      </c>
      <c r="D17" s="1" t="s">
        <v>135</v>
      </c>
      <c r="E17" s="6" t="s">
        <v>139</v>
      </c>
      <c r="F17" s="1" t="s">
        <v>40</v>
      </c>
      <c r="G17" s="1">
        <f t="shared" si="0"/>
        <v>220</v>
      </c>
      <c r="H17" s="30"/>
      <c r="I17" s="7"/>
      <c r="J17" s="7"/>
      <c r="K17" s="7"/>
      <c r="L17" s="7"/>
      <c r="M17" s="7"/>
      <c r="N17" s="7"/>
      <c r="O17" s="7"/>
      <c r="P17" s="7">
        <v>180</v>
      </c>
      <c r="Q17" s="7">
        <v>40</v>
      </c>
      <c r="R17" s="7"/>
      <c r="S17" s="7"/>
      <c r="T17" s="7"/>
      <c r="U17" s="7"/>
      <c r="V17" s="7"/>
      <c r="W17" s="7"/>
      <c r="X17" s="7"/>
      <c r="Y17" s="35"/>
    </row>
    <row r="18" spans="1:25" s="11" customFormat="1" ht="18" customHeight="1" x14ac:dyDescent="0.2">
      <c r="A18" s="1">
        <v>14</v>
      </c>
      <c r="B18" s="1">
        <v>56758</v>
      </c>
      <c r="C18" s="5" t="s">
        <v>282</v>
      </c>
      <c r="D18" s="1" t="s">
        <v>135</v>
      </c>
      <c r="E18" s="6" t="s">
        <v>39</v>
      </c>
      <c r="F18" s="1" t="s">
        <v>60</v>
      </c>
      <c r="G18" s="1">
        <f t="shared" si="0"/>
        <v>160</v>
      </c>
      <c r="H18" s="30"/>
      <c r="I18" s="7"/>
      <c r="J18" s="7">
        <v>75</v>
      </c>
      <c r="K18" s="7">
        <v>85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35"/>
    </row>
    <row r="19" spans="1:25" s="11" customFormat="1" ht="18" customHeight="1" x14ac:dyDescent="0.2">
      <c r="A19" s="1">
        <v>15</v>
      </c>
      <c r="B19" s="1">
        <v>47255</v>
      </c>
      <c r="C19" s="5" t="s">
        <v>153</v>
      </c>
      <c r="D19" s="1" t="s">
        <v>135</v>
      </c>
      <c r="E19" s="6" t="s">
        <v>154</v>
      </c>
      <c r="F19" s="1" t="s">
        <v>53</v>
      </c>
      <c r="G19" s="1">
        <f t="shared" si="0"/>
        <v>155</v>
      </c>
      <c r="H19" s="30"/>
      <c r="I19" s="7"/>
      <c r="J19" s="7"/>
      <c r="K19" s="7"/>
      <c r="L19" s="7">
        <v>25</v>
      </c>
      <c r="M19" s="7"/>
      <c r="N19" s="7"/>
      <c r="O19" s="7"/>
      <c r="P19" s="7">
        <v>45</v>
      </c>
      <c r="Q19" s="7">
        <v>25</v>
      </c>
      <c r="R19" s="7"/>
      <c r="S19" s="7"/>
      <c r="T19" s="7"/>
      <c r="U19" s="7">
        <v>60</v>
      </c>
      <c r="V19" s="7"/>
      <c r="W19" s="7"/>
      <c r="X19" s="7"/>
      <c r="Y19" s="35"/>
    </row>
    <row r="20" spans="1:25" s="11" customFormat="1" ht="18" customHeight="1" x14ac:dyDescent="0.2">
      <c r="A20" s="1">
        <v>16</v>
      </c>
      <c r="B20" s="1">
        <v>52987</v>
      </c>
      <c r="C20" s="5" t="s">
        <v>155</v>
      </c>
      <c r="D20" s="1" t="s">
        <v>135</v>
      </c>
      <c r="E20" s="6" t="s">
        <v>154</v>
      </c>
      <c r="F20" s="1" t="s">
        <v>53</v>
      </c>
      <c r="G20" s="1">
        <f t="shared" si="0"/>
        <v>135</v>
      </c>
      <c r="H20" s="30"/>
      <c r="I20" s="7"/>
      <c r="J20" s="7"/>
      <c r="K20" s="7"/>
      <c r="L20" s="7">
        <v>35</v>
      </c>
      <c r="M20" s="7"/>
      <c r="N20" s="7"/>
      <c r="O20" s="7"/>
      <c r="P20" s="7">
        <v>35</v>
      </c>
      <c r="Q20" s="7">
        <v>15</v>
      </c>
      <c r="R20" s="7"/>
      <c r="S20" s="7"/>
      <c r="T20" s="7"/>
      <c r="U20" s="7">
        <v>50</v>
      </c>
      <c r="V20" s="7"/>
      <c r="W20" s="7"/>
      <c r="X20" s="7"/>
      <c r="Y20" s="35"/>
    </row>
    <row r="21" spans="1:25" s="11" customFormat="1" ht="18" customHeight="1" x14ac:dyDescent="0.2">
      <c r="A21" s="1">
        <v>17</v>
      </c>
      <c r="B21" s="1">
        <v>50388</v>
      </c>
      <c r="C21" s="5" t="s">
        <v>156</v>
      </c>
      <c r="D21" s="1" t="s">
        <v>135</v>
      </c>
      <c r="E21" s="6" t="s">
        <v>154</v>
      </c>
      <c r="F21" s="1" t="s">
        <v>53</v>
      </c>
      <c r="G21" s="1">
        <f t="shared" si="0"/>
        <v>120</v>
      </c>
      <c r="H21" s="30"/>
      <c r="I21" s="7"/>
      <c r="J21" s="7"/>
      <c r="K21" s="7"/>
      <c r="L21" s="7">
        <v>45</v>
      </c>
      <c r="M21" s="7"/>
      <c r="N21" s="7"/>
      <c r="O21" s="7"/>
      <c r="P21" s="7">
        <v>75</v>
      </c>
      <c r="Q21" s="7"/>
      <c r="R21" s="7"/>
      <c r="S21" s="7"/>
      <c r="T21" s="7"/>
      <c r="U21" s="7"/>
      <c r="V21" s="7"/>
      <c r="W21" s="7"/>
      <c r="X21" s="7"/>
      <c r="Y21" s="35"/>
    </row>
    <row r="22" spans="1:25" s="11" customFormat="1" ht="18" customHeight="1" x14ac:dyDescent="0.2">
      <c r="A22" s="1">
        <v>18</v>
      </c>
      <c r="B22" s="1">
        <v>52486</v>
      </c>
      <c r="C22" s="5" t="s">
        <v>158</v>
      </c>
      <c r="D22" s="1" t="s">
        <v>135</v>
      </c>
      <c r="E22" s="6" t="s">
        <v>139</v>
      </c>
      <c r="F22" s="1" t="s">
        <v>40</v>
      </c>
      <c r="G22" s="1">
        <f t="shared" si="0"/>
        <v>95</v>
      </c>
      <c r="H22" s="30"/>
      <c r="I22" s="7"/>
      <c r="J22" s="7"/>
      <c r="K22" s="7"/>
      <c r="L22" s="7"/>
      <c r="M22" s="7"/>
      <c r="N22" s="7"/>
      <c r="O22" s="7"/>
      <c r="P22" s="7"/>
      <c r="Q22" s="7">
        <v>20</v>
      </c>
      <c r="R22" s="7"/>
      <c r="S22" s="7"/>
      <c r="T22" s="7"/>
      <c r="U22" s="7"/>
      <c r="V22" s="7">
        <v>75</v>
      </c>
      <c r="W22" s="7"/>
      <c r="X22" s="7"/>
      <c r="Y22" s="35"/>
    </row>
    <row r="23" spans="1:25" s="11" customFormat="1" ht="18" customHeight="1" x14ac:dyDescent="0.2">
      <c r="A23" s="1">
        <v>19</v>
      </c>
      <c r="B23" s="1">
        <v>50389</v>
      </c>
      <c r="C23" s="5" t="s">
        <v>159</v>
      </c>
      <c r="D23" s="1" t="s">
        <v>135</v>
      </c>
      <c r="E23" s="6" t="s">
        <v>154</v>
      </c>
      <c r="F23" s="1" t="s">
        <v>53</v>
      </c>
      <c r="G23" s="1">
        <f t="shared" si="0"/>
        <v>60</v>
      </c>
      <c r="H23" s="30"/>
      <c r="I23" s="7"/>
      <c r="J23" s="7"/>
      <c r="K23" s="7"/>
      <c r="L23" s="7">
        <v>15</v>
      </c>
      <c r="M23" s="7"/>
      <c r="N23" s="7"/>
      <c r="O23" s="7"/>
      <c r="P23" s="7"/>
      <c r="Q23" s="7"/>
      <c r="R23" s="7"/>
      <c r="S23" s="7"/>
      <c r="T23" s="7"/>
      <c r="U23" s="7">
        <v>45</v>
      </c>
      <c r="V23" s="7"/>
      <c r="W23" s="7"/>
      <c r="X23" s="7"/>
      <c r="Y23" s="35"/>
    </row>
    <row r="24" spans="1:25" s="11" customFormat="1" ht="18" customHeight="1" x14ac:dyDescent="0.2">
      <c r="A24" s="1">
        <v>20</v>
      </c>
      <c r="B24" s="1">
        <v>57842</v>
      </c>
      <c r="C24" s="5" t="s">
        <v>160</v>
      </c>
      <c r="D24" s="1" t="s">
        <v>135</v>
      </c>
      <c r="E24" s="6" t="s">
        <v>161</v>
      </c>
      <c r="F24" s="1" t="s">
        <v>53</v>
      </c>
      <c r="G24" s="1">
        <f t="shared" si="0"/>
        <v>20</v>
      </c>
      <c r="H24" s="30"/>
      <c r="I24" s="7"/>
      <c r="J24" s="7"/>
      <c r="K24" s="7"/>
      <c r="L24" s="7">
        <v>20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35"/>
    </row>
    <row r="25" spans="1:25" ht="18" customHeight="1" x14ac:dyDescent="0.2">
      <c r="A25" s="1"/>
      <c r="B25" s="1"/>
      <c r="C25" s="5"/>
      <c r="D25" s="1"/>
      <c r="E25" s="6"/>
      <c r="F25" s="1"/>
      <c r="G25" s="1"/>
      <c r="H25" s="2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33"/>
    </row>
    <row r="26" spans="1:25" ht="6.95" customHeight="1" x14ac:dyDescent="0.2">
      <c r="A26" s="37"/>
      <c r="B26" s="32"/>
      <c r="C26" s="38"/>
      <c r="D26" s="32"/>
      <c r="E26" s="39"/>
      <c r="F26" s="32"/>
      <c r="G26" s="40"/>
      <c r="H26" s="32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36"/>
    </row>
    <row r="27" spans="1:25" s="8" customFormat="1" ht="12.75" customHeight="1" x14ac:dyDescent="0.2">
      <c r="A27" s="13"/>
      <c r="B27" s="14"/>
      <c r="D27" s="14"/>
      <c r="E27" s="15"/>
      <c r="F27" s="14"/>
      <c r="G27" s="14"/>
      <c r="H27" s="14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</sheetData>
  <sheetProtection algorithmName="SHA-512" hashValue="uahze7SYIWuYUzLGYj3um47Q2vBwZSj3qzuSannmJJ8PD5Abgp/dr8xLi1eUvatyO1mWO4ngz5wbElnAXAydhw==" saltValue="J/Iw1llAY2577IFDENaBkw==" spinCount="100000" sheet="1" objects="1" scenarios="1" selectLockedCells="1" selectUnlockedCells="1"/>
  <sortState xmlns:xlrd2="http://schemas.microsoft.com/office/spreadsheetml/2017/richdata2" ref="B5:X24">
    <sortCondition descending="1" ref="G5:G24"/>
  </sortState>
  <mergeCells count="18">
    <mergeCell ref="X1:X2"/>
    <mergeCell ref="U1:U2"/>
    <mergeCell ref="T1:T2"/>
    <mergeCell ref="S1:S2"/>
    <mergeCell ref="R1:R2"/>
    <mergeCell ref="A1:G1"/>
    <mergeCell ref="I1:I2"/>
    <mergeCell ref="V1:V2"/>
    <mergeCell ref="W1:W2"/>
    <mergeCell ref="A2:G2"/>
    <mergeCell ref="P1:P2"/>
    <mergeCell ref="Q1:Q2"/>
    <mergeCell ref="O1:O2"/>
    <mergeCell ref="N1:N2"/>
    <mergeCell ref="M1:M2"/>
    <mergeCell ref="L1:L2"/>
    <mergeCell ref="K1:K2"/>
    <mergeCell ref="J1:J2"/>
  </mergeCells>
  <conditionalFormatting sqref="B3:C3">
    <cfRule type="duplicateValues" dxfId="100" priority="2" stopIfTrue="1"/>
  </conditionalFormatting>
  <conditionalFormatting sqref="B5:C24">
    <cfRule type="duplicateValues" dxfId="99" priority="1582" stopIfTrue="1"/>
  </conditionalFormatting>
  <conditionalFormatting sqref="B5:C25">
    <cfRule type="duplicateValues" dxfId="98" priority="1580" stopIfTrue="1"/>
  </conditionalFormatting>
  <conditionalFormatting sqref="B25:C27">
    <cfRule type="duplicateValues" dxfId="97" priority="882" stopIfTrue="1"/>
  </conditionalFormatting>
  <conditionalFormatting sqref="B25:C65538 B1:C2 B4:C4">
    <cfRule type="expression" dxfId="96" priority="878" stopIfTrue="1">
      <formula>AND(COUNTIF($B$1:$C$2, B1)+COUNTIF($B$4:$C$4, B1)+COUNTIF($B$25:$C$65538, B1)&gt;1,NOT(ISBLANK(B1)))</formula>
    </cfRule>
  </conditionalFormatting>
  <conditionalFormatting sqref="C25">
    <cfRule type="duplicateValues" dxfId="95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Y18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5.140625" style="10" bestFit="1" customWidth="1"/>
    <col min="6" max="6" width="7.7109375" style="2" customWidth="1"/>
    <col min="7" max="7" width="8" style="2" bestFit="1" customWidth="1"/>
    <col min="8" max="8" width="1" style="2" customWidth="1"/>
    <col min="9" max="24" width="6.7109375" style="12" customWidth="1"/>
    <col min="25" max="25" width="1" style="3" customWidth="1"/>
    <col min="26" max="16384" width="9.140625" style="3"/>
  </cols>
  <sheetData>
    <row r="1" spans="1:25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0</v>
      </c>
      <c r="M1" s="47" t="s">
        <v>1</v>
      </c>
      <c r="N1" s="47" t="s">
        <v>2</v>
      </c>
      <c r="O1" s="47" t="s">
        <v>3</v>
      </c>
      <c r="P1" s="47" t="s">
        <v>4</v>
      </c>
      <c r="Q1" s="47" t="s">
        <v>5</v>
      </c>
      <c r="R1" s="47" t="s">
        <v>6</v>
      </c>
      <c r="S1" s="47" t="s">
        <v>7</v>
      </c>
      <c r="T1" s="47" t="s">
        <v>8</v>
      </c>
      <c r="U1" s="47" t="s">
        <v>9</v>
      </c>
      <c r="V1" s="47" t="s">
        <v>10</v>
      </c>
      <c r="W1" s="47" t="s">
        <v>11</v>
      </c>
      <c r="X1" s="47" t="s">
        <v>12</v>
      </c>
      <c r="Y1" s="26"/>
    </row>
    <row r="2" spans="1:25" s="4" customFormat="1" ht="96.75" customHeight="1" x14ac:dyDescent="0.2">
      <c r="A2" s="49" t="s">
        <v>302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33"/>
    </row>
    <row r="3" spans="1:2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45157</v>
      </c>
      <c r="M3" s="19">
        <v>45144</v>
      </c>
      <c r="N3" s="19">
        <v>45137</v>
      </c>
      <c r="O3" s="19">
        <v>45136</v>
      </c>
      <c r="P3" s="19">
        <v>45095</v>
      </c>
      <c r="Q3" s="19">
        <v>45094</v>
      </c>
      <c r="R3" s="19">
        <v>45053</v>
      </c>
      <c r="S3" s="19">
        <v>45011</v>
      </c>
      <c r="T3" s="19">
        <v>45011</v>
      </c>
      <c r="U3" s="19">
        <v>45004</v>
      </c>
      <c r="V3" s="19">
        <v>44990</v>
      </c>
      <c r="W3" s="19">
        <v>44989</v>
      </c>
      <c r="X3" s="19">
        <v>44962</v>
      </c>
      <c r="Y3" s="33"/>
    </row>
    <row r="4" spans="1:25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20</v>
      </c>
      <c r="O4" s="21" t="s">
        <v>20</v>
      </c>
      <c r="P4" s="21" t="s">
        <v>21</v>
      </c>
      <c r="Q4" s="21" t="s">
        <v>21</v>
      </c>
      <c r="R4" s="21" t="s">
        <v>22</v>
      </c>
      <c r="S4" s="21" t="s">
        <v>22</v>
      </c>
      <c r="T4" s="21" t="s">
        <v>22</v>
      </c>
      <c r="U4" s="21" t="s">
        <v>20</v>
      </c>
      <c r="V4" s="21" t="s">
        <v>23</v>
      </c>
      <c r="W4" s="21" t="s">
        <v>23</v>
      </c>
      <c r="X4" s="45" t="s">
        <v>20</v>
      </c>
      <c r="Y4" s="34"/>
    </row>
    <row r="5" spans="1:25" s="11" customFormat="1" ht="18" customHeight="1" x14ac:dyDescent="0.2">
      <c r="A5" s="1">
        <v>1</v>
      </c>
      <c r="B5" s="1">
        <v>43410</v>
      </c>
      <c r="C5" s="5" t="s">
        <v>164</v>
      </c>
      <c r="D5" s="1" t="s">
        <v>163</v>
      </c>
      <c r="E5" s="6" t="s">
        <v>145</v>
      </c>
      <c r="F5" s="1" t="s">
        <v>27</v>
      </c>
      <c r="G5" s="1">
        <f t="shared" ref="G5:G15" si="0">SUM(I5:X5)</f>
        <v>1060</v>
      </c>
      <c r="H5" s="30"/>
      <c r="I5" s="7"/>
      <c r="J5" s="7">
        <v>200</v>
      </c>
      <c r="K5" s="7">
        <v>200</v>
      </c>
      <c r="L5" s="7"/>
      <c r="M5" s="7"/>
      <c r="N5" s="7"/>
      <c r="O5" s="7"/>
      <c r="P5" s="7">
        <v>250</v>
      </c>
      <c r="Q5" s="7">
        <v>110</v>
      </c>
      <c r="R5" s="7"/>
      <c r="S5" s="7"/>
      <c r="T5" s="7"/>
      <c r="U5" s="7"/>
      <c r="V5" s="7">
        <v>150</v>
      </c>
      <c r="W5" s="7">
        <v>150</v>
      </c>
      <c r="X5" s="7"/>
      <c r="Y5" s="31"/>
    </row>
    <row r="6" spans="1:25" s="11" customFormat="1" ht="18" customHeight="1" x14ac:dyDescent="0.2">
      <c r="A6" s="1">
        <v>2</v>
      </c>
      <c r="B6" s="1">
        <v>49547</v>
      </c>
      <c r="C6" s="5" t="s">
        <v>162</v>
      </c>
      <c r="D6" s="1" t="s">
        <v>163</v>
      </c>
      <c r="E6" s="6" t="s">
        <v>128</v>
      </c>
      <c r="F6" s="1" t="s">
        <v>27</v>
      </c>
      <c r="G6" s="1">
        <f t="shared" si="0"/>
        <v>910</v>
      </c>
      <c r="H6" s="31"/>
      <c r="I6" s="1"/>
      <c r="J6" s="1">
        <v>125</v>
      </c>
      <c r="K6" s="1">
        <v>110</v>
      </c>
      <c r="L6" s="1">
        <v>60</v>
      </c>
      <c r="M6" s="1">
        <v>60</v>
      </c>
      <c r="N6" s="1">
        <v>70</v>
      </c>
      <c r="O6" s="1">
        <v>70</v>
      </c>
      <c r="P6" s="1">
        <v>110</v>
      </c>
      <c r="Q6" s="1">
        <v>35</v>
      </c>
      <c r="R6" s="1">
        <v>10</v>
      </c>
      <c r="S6" s="1">
        <v>10</v>
      </c>
      <c r="T6" s="1">
        <v>10</v>
      </c>
      <c r="U6" s="1"/>
      <c r="V6" s="1">
        <v>85</v>
      </c>
      <c r="W6" s="1">
        <v>85</v>
      </c>
      <c r="X6" s="1">
        <v>70</v>
      </c>
      <c r="Y6" s="35"/>
    </row>
    <row r="7" spans="1:25" s="11" customFormat="1" ht="18" customHeight="1" x14ac:dyDescent="0.2">
      <c r="A7" s="1">
        <v>3</v>
      </c>
      <c r="B7" s="1">
        <v>17315</v>
      </c>
      <c r="C7" s="22" t="s">
        <v>165</v>
      </c>
      <c r="D7" s="1" t="s">
        <v>163</v>
      </c>
      <c r="E7" s="5" t="s">
        <v>39</v>
      </c>
      <c r="F7" s="1" t="s">
        <v>67</v>
      </c>
      <c r="G7" s="1">
        <f t="shared" si="0"/>
        <v>885</v>
      </c>
      <c r="H7" s="31"/>
      <c r="I7" s="1"/>
      <c r="J7" s="1">
        <v>150</v>
      </c>
      <c r="K7" s="1">
        <v>125</v>
      </c>
      <c r="L7" s="1">
        <v>70</v>
      </c>
      <c r="M7" s="1"/>
      <c r="N7" s="1"/>
      <c r="O7" s="1"/>
      <c r="P7" s="1">
        <v>230</v>
      </c>
      <c r="Q7" s="1">
        <v>70</v>
      </c>
      <c r="R7" s="1"/>
      <c r="S7" s="1"/>
      <c r="T7" s="1"/>
      <c r="U7" s="1"/>
      <c r="V7" s="1">
        <v>120</v>
      </c>
      <c r="W7" s="1">
        <v>120</v>
      </c>
      <c r="X7" s="1"/>
      <c r="Y7" s="31"/>
    </row>
    <row r="8" spans="1:25" s="11" customFormat="1" ht="18" customHeight="1" x14ac:dyDescent="0.2">
      <c r="A8" s="1">
        <v>4</v>
      </c>
      <c r="B8" s="1">
        <v>15395</v>
      </c>
      <c r="C8" s="5" t="s">
        <v>168</v>
      </c>
      <c r="D8" s="1" t="s">
        <v>163</v>
      </c>
      <c r="E8" s="6" t="s">
        <v>32</v>
      </c>
      <c r="F8" s="1" t="s">
        <v>27</v>
      </c>
      <c r="G8" s="1">
        <f t="shared" si="0"/>
        <v>560</v>
      </c>
      <c r="H8" s="31"/>
      <c r="I8" s="1"/>
      <c r="J8" s="1">
        <v>110</v>
      </c>
      <c r="K8" s="1">
        <v>150</v>
      </c>
      <c r="L8" s="1"/>
      <c r="M8" s="1"/>
      <c r="N8" s="1"/>
      <c r="O8" s="1"/>
      <c r="P8" s="1">
        <v>210</v>
      </c>
      <c r="Q8" s="1">
        <v>90</v>
      </c>
      <c r="R8" s="1"/>
      <c r="S8" s="1"/>
      <c r="T8" s="1"/>
      <c r="U8" s="1"/>
      <c r="V8" s="1"/>
      <c r="W8" s="1"/>
      <c r="X8" s="1"/>
      <c r="Y8" s="35"/>
    </row>
    <row r="9" spans="1:25" s="11" customFormat="1" ht="18" customHeight="1" x14ac:dyDescent="0.2">
      <c r="A9" s="1">
        <v>5</v>
      </c>
      <c r="B9" s="1">
        <v>56892</v>
      </c>
      <c r="C9" s="5" t="s">
        <v>166</v>
      </c>
      <c r="D9" s="1" t="s">
        <v>163</v>
      </c>
      <c r="E9" s="6" t="s">
        <v>139</v>
      </c>
      <c r="F9" s="1" t="s">
        <v>40</v>
      </c>
      <c r="G9" s="1">
        <f t="shared" si="0"/>
        <v>540</v>
      </c>
      <c r="H9" s="31"/>
      <c r="I9" s="1"/>
      <c r="J9" s="1"/>
      <c r="K9" s="1">
        <v>100</v>
      </c>
      <c r="L9" s="1"/>
      <c r="M9" s="1">
        <v>70</v>
      </c>
      <c r="N9" s="1">
        <v>60</v>
      </c>
      <c r="O9" s="1">
        <v>60</v>
      </c>
      <c r="P9" s="1">
        <v>190</v>
      </c>
      <c r="Q9" s="1">
        <v>60</v>
      </c>
      <c r="R9" s="1"/>
      <c r="S9" s="1"/>
      <c r="T9" s="1"/>
      <c r="U9" s="1"/>
      <c r="V9" s="1"/>
      <c r="W9" s="1"/>
      <c r="X9" s="1"/>
      <c r="Y9" s="35"/>
    </row>
    <row r="10" spans="1:25" s="11" customFormat="1" ht="18" customHeight="1" x14ac:dyDescent="0.2">
      <c r="A10" s="1">
        <v>6</v>
      </c>
      <c r="B10" s="1">
        <v>35572</v>
      </c>
      <c r="C10" s="5" t="s">
        <v>172</v>
      </c>
      <c r="D10" s="1" t="s">
        <v>163</v>
      </c>
      <c r="E10" s="6" t="s">
        <v>173</v>
      </c>
      <c r="F10" s="1" t="s">
        <v>53</v>
      </c>
      <c r="G10" s="1">
        <f t="shared" si="0"/>
        <v>410</v>
      </c>
      <c r="H10" s="30"/>
      <c r="I10" s="7"/>
      <c r="J10" s="7">
        <v>170</v>
      </c>
      <c r="K10" s="7">
        <v>170</v>
      </c>
      <c r="L10" s="7"/>
      <c r="M10" s="7"/>
      <c r="N10" s="7"/>
      <c r="O10" s="7"/>
      <c r="P10" s="7"/>
      <c r="Q10" s="7"/>
      <c r="R10" s="7"/>
      <c r="S10" s="7"/>
      <c r="T10" s="7"/>
      <c r="U10" s="7">
        <v>70</v>
      </c>
      <c r="V10" s="7"/>
      <c r="W10" s="7"/>
      <c r="X10" s="7"/>
      <c r="Y10" s="35"/>
    </row>
    <row r="11" spans="1:25" s="11" customFormat="1" ht="18" customHeight="1" x14ac:dyDescent="0.2">
      <c r="A11" s="1">
        <v>7</v>
      </c>
      <c r="B11" s="24">
        <v>54851</v>
      </c>
      <c r="C11" s="25" t="s">
        <v>167</v>
      </c>
      <c r="D11" s="1" t="s">
        <v>163</v>
      </c>
      <c r="E11" s="6" t="s">
        <v>139</v>
      </c>
      <c r="F11" s="1" t="s">
        <v>40</v>
      </c>
      <c r="G11" s="1">
        <f t="shared" si="0"/>
        <v>365</v>
      </c>
      <c r="H11" s="30"/>
      <c r="I11" s="43"/>
      <c r="J11" s="43"/>
      <c r="K11" s="43"/>
      <c r="L11" s="43"/>
      <c r="M11" s="43"/>
      <c r="N11" s="43"/>
      <c r="O11" s="43"/>
      <c r="P11" s="43">
        <v>125</v>
      </c>
      <c r="Q11" s="43">
        <v>40</v>
      </c>
      <c r="R11" s="43"/>
      <c r="S11" s="43"/>
      <c r="T11" s="43"/>
      <c r="U11" s="43"/>
      <c r="V11" s="43">
        <v>100</v>
      </c>
      <c r="W11" s="43">
        <v>100</v>
      </c>
      <c r="X11" s="7"/>
      <c r="Y11" s="31"/>
    </row>
    <row r="12" spans="1:25" s="11" customFormat="1" ht="18" customHeight="1" x14ac:dyDescent="0.2">
      <c r="A12" s="1">
        <v>8</v>
      </c>
      <c r="B12" s="24">
        <v>17316</v>
      </c>
      <c r="C12" s="25" t="s">
        <v>169</v>
      </c>
      <c r="D12" s="1" t="s">
        <v>163</v>
      </c>
      <c r="E12" s="6" t="s">
        <v>170</v>
      </c>
      <c r="F12" s="1" t="s">
        <v>67</v>
      </c>
      <c r="G12" s="1">
        <f t="shared" si="0"/>
        <v>270</v>
      </c>
      <c r="H12" s="31"/>
      <c r="I12" s="24"/>
      <c r="J12" s="24"/>
      <c r="K12" s="24"/>
      <c r="L12" s="24">
        <v>45</v>
      </c>
      <c r="M12" s="24"/>
      <c r="N12" s="24"/>
      <c r="O12" s="24"/>
      <c r="P12" s="24">
        <v>180</v>
      </c>
      <c r="Q12" s="24">
        <v>45</v>
      </c>
      <c r="R12" s="24"/>
      <c r="S12" s="24"/>
      <c r="T12" s="24"/>
      <c r="U12" s="24"/>
      <c r="V12" s="24"/>
      <c r="W12" s="24"/>
      <c r="X12" s="1"/>
      <c r="Y12" s="31"/>
    </row>
    <row r="13" spans="1:25" s="11" customFormat="1" ht="18" customHeight="1" x14ac:dyDescent="0.2">
      <c r="A13" s="1">
        <v>9</v>
      </c>
      <c r="B13" s="24">
        <v>52141</v>
      </c>
      <c r="C13" s="25" t="s">
        <v>171</v>
      </c>
      <c r="D13" s="1" t="s">
        <v>163</v>
      </c>
      <c r="E13" s="6" t="s">
        <v>154</v>
      </c>
      <c r="F13" s="1" t="s">
        <v>53</v>
      </c>
      <c r="G13" s="1">
        <f t="shared" si="0"/>
        <v>230</v>
      </c>
      <c r="H13" s="30"/>
      <c r="I13" s="43"/>
      <c r="J13" s="43"/>
      <c r="K13" s="43"/>
      <c r="L13" s="43">
        <v>40</v>
      </c>
      <c r="M13" s="43"/>
      <c r="N13" s="43"/>
      <c r="O13" s="43"/>
      <c r="P13" s="43">
        <v>100</v>
      </c>
      <c r="Q13" s="43">
        <v>30</v>
      </c>
      <c r="R13" s="43"/>
      <c r="S13" s="43"/>
      <c r="T13" s="43"/>
      <c r="U13" s="43">
        <v>60</v>
      </c>
      <c r="V13" s="43"/>
      <c r="W13" s="43"/>
      <c r="X13" s="7"/>
      <c r="Y13" s="31"/>
    </row>
    <row r="14" spans="1:25" s="11" customFormat="1" ht="18" customHeight="1" x14ac:dyDescent="0.2">
      <c r="A14" s="1">
        <v>10</v>
      </c>
      <c r="B14" s="24">
        <v>56321</v>
      </c>
      <c r="C14" s="25" t="s">
        <v>281</v>
      </c>
      <c r="D14" s="1" t="s">
        <v>163</v>
      </c>
      <c r="E14" s="6" t="s">
        <v>39</v>
      </c>
      <c r="F14" s="1" t="s">
        <v>46</v>
      </c>
      <c r="G14" s="1">
        <f t="shared" si="0"/>
        <v>85</v>
      </c>
      <c r="H14" s="31"/>
      <c r="I14" s="24"/>
      <c r="J14" s="24"/>
      <c r="K14" s="24">
        <v>85</v>
      </c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1"/>
      <c r="Y14" s="31"/>
    </row>
    <row r="15" spans="1:25" s="11" customFormat="1" ht="18" customHeight="1" x14ac:dyDescent="0.2">
      <c r="A15" s="1">
        <v>11</v>
      </c>
      <c r="B15" s="24">
        <v>53144</v>
      </c>
      <c r="C15" s="25" t="s">
        <v>174</v>
      </c>
      <c r="D15" s="1" t="s">
        <v>163</v>
      </c>
      <c r="E15" s="6" t="s">
        <v>154</v>
      </c>
      <c r="F15" s="1" t="s">
        <v>53</v>
      </c>
      <c r="G15" s="1">
        <f t="shared" si="0"/>
        <v>50</v>
      </c>
      <c r="H15" s="31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>
        <v>50</v>
      </c>
      <c r="V15" s="24"/>
      <c r="W15" s="24"/>
      <c r="X15" s="1"/>
      <c r="Y15" s="31"/>
    </row>
    <row r="16" spans="1:25" s="11" customFormat="1" ht="18" customHeight="1" x14ac:dyDescent="0.2">
      <c r="A16" s="1"/>
      <c r="B16" s="1"/>
      <c r="C16" s="5"/>
      <c r="D16" s="1"/>
      <c r="E16" s="6"/>
      <c r="F16" s="1"/>
      <c r="G16" s="1"/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31"/>
    </row>
    <row r="17" spans="1:25" ht="6.95" customHeight="1" x14ac:dyDescent="0.2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36"/>
    </row>
    <row r="18" spans="1:25" s="8" customFormat="1" ht="12.75" customHeight="1" x14ac:dyDescent="0.2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</sheetData>
  <sheetProtection algorithmName="SHA-512" hashValue="oktBJUUSTxbj6aMYlNxXmOojbHZzZMdAIECcy5Lb88nQCEDpOO4961eMOXHHFAhRW47zPKf02I40FbhuJtJjqg==" saltValue="hoef7tQqdB8tpgcKJ1y3eQ==" spinCount="100000" sheet="1" objects="1" scenarios="1" selectLockedCells="1" selectUnlockedCells="1"/>
  <sortState xmlns:xlrd2="http://schemas.microsoft.com/office/spreadsheetml/2017/richdata2" ref="B5:X15">
    <sortCondition descending="1" ref="G5:G15"/>
  </sortState>
  <mergeCells count="18">
    <mergeCell ref="X1:X2"/>
    <mergeCell ref="U1:U2"/>
    <mergeCell ref="T1:T2"/>
    <mergeCell ref="S1:S2"/>
    <mergeCell ref="R1:R2"/>
    <mergeCell ref="A1:G1"/>
    <mergeCell ref="I1:I2"/>
    <mergeCell ref="W1:W2"/>
    <mergeCell ref="A2:G2"/>
    <mergeCell ref="V1:V2"/>
    <mergeCell ref="P1:P2"/>
    <mergeCell ref="Q1:Q2"/>
    <mergeCell ref="O1:O2"/>
    <mergeCell ref="N1:N2"/>
    <mergeCell ref="M1:M2"/>
    <mergeCell ref="L1:L2"/>
    <mergeCell ref="K1:K2"/>
    <mergeCell ref="J1:J2"/>
  </mergeCells>
  <conditionalFormatting sqref="B1:C2 B4:C4 B8:C8 B10:C65537">
    <cfRule type="expression" dxfId="94" priority="873" stopIfTrue="1">
      <formula>AND(COUNTIF($B$1:$C$2, B1)+COUNTIF($B$4:$C$4, B1)+COUNTIF($B$8:$C$65537, B1)&gt;1,NOT(ISBLANK(B1)))</formula>
    </cfRule>
  </conditionalFormatting>
  <conditionalFormatting sqref="B3:C3">
    <cfRule type="duplicateValues" dxfId="93" priority="3" stopIfTrue="1"/>
  </conditionalFormatting>
  <conditionalFormatting sqref="B5:C16">
    <cfRule type="duplicateValues" dxfId="92" priority="1273" stopIfTrue="1"/>
    <cfRule type="duplicateValues" dxfId="91" priority="1274" stopIfTrue="1"/>
    <cfRule type="duplicateValues" dxfId="90" priority="1275" stopIfTrue="1"/>
  </conditionalFormatting>
  <conditionalFormatting sqref="B8:C8 B10:C18">
    <cfRule type="expression" dxfId="89" priority="1279" stopIfTrue="1">
      <formula>AND(COUNTIF($B$10:$C$18, B8)+COUNTIF($B$8:$C$8, B8)&gt;1,NOT(ISBLANK(B8)))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W12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5.28515625" style="10" customWidth="1"/>
    <col min="6" max="6" width="7.7109375" style="2" customWidth="1"/>
    <col min="7" max="7" width="8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1</v>
      </c>
      <c r="M1" s="47" t="s">
        <v>2</v>
      </c>
      <c r="N1" s="47" t="s">
        <v>3</v>
      </c>
      <c r="O1" s="47" t="s">
        <v>4</v>
      </c>
      <c r="P1" s="47" t="s">
        <v>5</v>
      </c>
      <c r="Q1" s="47" t="s">
        <v>6</v>
      </c>
      <c r="R1" s="47" t="s">
        <v>7</v>
      </c>
      <c r="S1" s="47" t="s">
        <v>9</v>
      </c>
      <c r="T1" s="47" t="s">
        <v>10</v>
      </c>
      <c r="U1" s="47" t="s">
        <v>11</v>
      </c>
      <c r="V1" s="47" t="s">
        <v>12</v>
      </c>
      <c r="W1" s="26"/>
    </row>
    <row r="2" spans="1:23" s="4" customFormat="1" ht="65.099999999999994" customHeight="1" x14ac:dyDescent="0.2">
      <c r="A2" s="49" t="s">
        <v>297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3"/>
    </row>
    <row r="3" spans="1:23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45144</v>
      </c>
      <c r="M3" s="19">
        <v>45137</v>
      </c>
      <c r="N3" s="19">
        <v>45136</v>
      </c>
      <c r="O3" s="19">
        <v>45095</v>
      </c>
      <c r="P3" s="19">
        <v>45094</v>
      </c>
      <c r="Q3" s="19">
        <v>45053</v>
      </c>
      <c r="R3" s="19">
        <v>45011</v>
      </c>
      <c r="S3" s="19">
        <v>45004</v>
      </c>
      <c r="T3" s="19">
        <v>44990</v>
      </c>
      <c r="U3" s="19">
        <v>44989</v>
      </c>
      <c r="V3" s="19">
        <v>44962</v>
      </c>
      <c r="W3" s="33"/>
    </row>
    <row r="4" spans="1:23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20</v>
      </c>
      <c r="O4" s="21" t="s">
        <v>21</v>
      </c>
      <c r="P4" s="21" t="s">
        <v>21</v>
      </c>
      <c r="Q4" s="21" t="s">
        <v>22</v>
      </c>
      <c r="R4" s="21" t="s">
        <v>22</v>
      </c>
      <c r="S4" s="21" t="s">
        <v>20</v>
      </c>
      <c r="T4" s="21" t="s">
        <v>23</v>
      </c>
      <c r="U4" s="21" t="s">
        <v>23</v>
      </c>
      <c r="V4" s="45" t="s">
        <v>20</v>
      </c>
      <c r="W4" s="34"/>
    </row>
    <row r="5" spans="1:23" s="11" customFormat="1" ht="18" customHeight="1" x14ac:dyDescent="0.2">
      <c r="A5" s="1">
        <v>1</v>
      </c>
      <c r="B5" s="1">
        <v>19631</v>
      </c>
      <c r="C5" s="5" t="s">
        <v>175</v>
      </c>
      <c r="D5" s="1" t="s">
        <v>176</v>
      </c>
      <c r="E5" s="6" t="s">
        <v>39</v>
      </c>
      <c r="F5" s="1" t="s">
        <v>30</v>
      </c>
      <c r="G5" s="1">
        <f>SUM(I5:V5)</f>
        <v>1160</v>
      </c>
      <c r="H5" s="30"/>
      <c r="I5" s="7"/>
      <c r="J5" s="7">
        <v>170</v>
      </c>
      <c r="K5" s="7">
        <v>200</v>
      </c>
      <c r="L5" s="7">
        <v>70</v>
      </c>
      <c r="M5" s="7">
        <v>70</v>
      </c>
      <c r="N5" s="7">
        <v>70</v>
      </c>
      <c r="O5" s="7">
        <v>250</v>
      </c>
      <c r="P5" s="7">
        <v>90</v>
      </c>
      <c r="Q5" s="7"/>
      <c r="R5" s="7"/>
      <c r="S5" s="7"/>
      <c r="T5" s="7">
        <v>120</v>
      </c>
      <c r="U5" s="7">
        <v>120</v>
      </c>
      <c r="V5" s="7"/>
      <c r="W5" s="35"/>
    </row>
    <row r="6" spans="1:23" s="11" customFormat="1" ht="18" customHeight="1" x14ac:dyDescent="0.2">
      <c r="A6" s="1">
        <v>2</v>
      </c>
      <c r="B6" s="1">
        <v>33817</v>
      </c>
      <c r="C6" s="5" t="s">
        <v>177</v>
      </c>
      <c r="D6" s="1" t="s">
        <v>176</v>
      </c>
      <c r="E6" s="6" t="s">
        <v>39</v>
      </c>
      <c r="F6" s="1" t="s">
        <v>81</v>
      </c>
      <c r="G6" s="1">
        <f>SUM(I6:V6)</f>
        <v>1090</v>
      </c>
      <c r="H6" s="30"/>
      <c r="I6" s="7"/>
      <c r="J6" s="7">
        <v>200</v>
      </c>
      <c r="K6" s="7">
        <v>170</v>
      </c>
      <c r="L6" s="7"/>
      <c r="M6" s="7"/>
      <c r="N6" s="7"/>
      <c r="O6" s="7">
        <v>230</v>
      </c>
      <c r="P6" s="7">
        <v>110</v>
      </c>
      <c r="Q6" s="7"/>
      <c r="R6" s="7">
        <v>10</v>
      </c>
      <c r="S6" s="7"/>
      <c r="T6" s="7">
        <v>150</v>
      </c>
      <c r="U6" s="7">
        <v>150</v>
      </c>
      <c r="V6" s="1">
        <v>70</v>
      </c>
      <c r="W6" s="31"/>
    </row>
    <row r="7" spans="1:23" s="11" customFormat="1" ht="18" customHeight="1" x14ac:dyDescent="0.2">
      <c r="A7" s="1">
        <v>3</v>
      </c>
      <c r="B7" s="1">
        <v>32287</v>
      </c>
      <c r="C7" s="5" t="s">
        <v>178</v>
      </c>
      <c r="D7" s="1" t="s">
        <v>176</v>
      </c>
      <c r="E7" s="22" t="s">
        <v>39</v>
      </c>
      <c r="F7" s="23" t="s">
        <v>27</v>
      </c>
      <c r="G7" s="1">
        <f>SUM(I7:V7)</f>
        <v>910</v>
      </c>
      <c r="H7" s="31"/>
      <c r="I7" s="1"/>
      <c r="J7" s="1">
        <v>150</v>
      </c>
      <c r="K7" s="1">
        <v>150</v>
      </c>
      <c r="L7" s="1">
        <v>60</v>
      </c>
      <c r="M7" s="1"/>
      <c r="N7" s="1"/>
      <c r="O7" s="1">
        <v>210</v>
      </c>
      <c r="P7" s="1">
        <v>70</v>
      </c>
      <c r="Q7" s="1">
        <v>10</v>
      </c>
      <c r="R7" s="1"/>
      <c r="S7" s="1"/>
      <c r="T7" s="1">
        <v>100</v>
      </c>
      <c r="U7" s="1">
        <v>100</v>
      </c>
      <c r="V7" s="1">
        <v>60</v>
      </c>
      <c r="W7" s="35"/>
    </row>
    <row r="8" spans="1:23" s="11" customFormat="1" ht="18" customHeight="1" x14ac:dyDescent="0.2">
      <c r="A8" s="1">
        <v>4</v>
      </c>
      <c r="B8" s="1">
        <v>20919</v>
      </c>
      <c r="C8" s="5" t="s">
        <v>179</v>
      </c>
      <c r="D8" s="1" t="s">
        <v>176</v>
      </c>
      <c r="E8" s="6" t="s">
        <v>26</v>
      </c>
      <c r="F8" s="1" t="s">
        <v>27</v>
      </c>
      <c r="G8" s="1">
        <f>SUM(I8:V8)</f>
        <v>250</v>
      </c>
      <c r="H8" s="30"/>
      <c r="I8" s="7"/>
      <c r="J8" s="7"/>
      <c r="K8" s="7"/>
      <c r="L8" s="7"/>
      <c r="M8" s="7"/>
      <c r="N8" s="7"/>
      <c r="O8" s="7">
        <v>190</v>
      </c>
      <c r="P8" s="7">
        <v>60</v>
      </c>
      <c r="Q8" s="7"/>
      <c r="R8" s="7"/>
      <c r="S8" s="7"/>
      <c r="T8" s="7"/>
      <c r="U8" s="7"/>
      <c r="V8" s="7"/>
      <c r="W8" s="35"/>
    </row>
    <row r="9" spans="1:23" s="11" customFormat="1" ht="18" customHeight="1" x14ac:dyDescent="0.2">
      <c r="A9" s="1">
        <v>5</v>
      </c>
      <c r="B9" s="1">
        <v>31989</v>
      </c>
      <c r="C9" s="5" t="s">
        <v>180</v>
      </c>
      <c r="D9" s="1" t="s">
        <v>176</v>
      </c>
      <c r="E9" s="6" t="s">
        <v>39</v>
      </c>
      <c r="F9" s="1" t="s">
        <v>53</v>
      </c>
      <c r="G9" s="1">
        <f>SUM(I9:V9)</f>
        <v>155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>
        <v>70</v>
      </c>
      <c r="T9" s="7">
        <v>85</v>
      </c>
      <c r="U9" s="7"/>
      <c r="V9" s="7"/>
      <c r="W9" s="35"/>
    </row>
    <row r="10" spans="1:23" s="11" customFormat="1" ht="18" customHeight="1" x14ac:dyDescent="0.2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35"/>
    </row>
    <row r="11" spans="1:23" ht="6.95" customHeight="1" x14ac:dyDescent="0.2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36"/>
    </row>
    <row r="12" spans="1:23" s="8" customFormat="1" ht="12.75" customHeight="1" x14ac:dyDescent="0.2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</row>
  </sheetData>
  <sheetProtection algorithmName="SHA-512" hashValue="2tuX9v7HlNm14ImdJ+r6f/MgQanCdlp6Wbdnxz3RCrHHj+cO0jiyFKJR6RK3DfgHz7PQDttH1qfbmlJ3vALfLg==" saltValue="FAlTe3uMd1xMoXOipbLsDg==" spinCount="100000" sheet="1" objects="1" scenarios="1" selectLockedCells="1" selectUnlockedCells="1"/>
  <sortState xmlns:xlrd2="http://schemas.microsoft.com/office/spreadsheetml/2017/richdata2" ref="B5:T9">
    <sortCondition descending="1" ref="G5:G9"/>
  </sortState>
  <mergeCells count="16">
    <mergeCell ref="O1:O2"/>
    <mergeCell ref="A1:G1"/>
    <mergeCell ref="I1:I2"/>
    <mergeCell ref="U1:U2"/>
    <mergeCell ref="A2:G2"/>
    <mergeCell ref="T1:T2"/>
    <mergeCell ref="N1:N2"/>
    <mergeCell ref="M1:M2"/>
    <mergeCell ref="L1:L2"/>
    <mergeCell ref="K1:K2"/>
    <mergeCell ref="J1:J2"/>
    <mergeCell ref="V1:V2"/>
    <mergeCell ref="S1:S2"/>
    <mergeCell ref="R1:R2"/>
    <mergeCell ref="Q1:Q2"/>
    <mergeCell ref="P1:P2"/>
  </mergeCells>
  <conditionalFormatting sqref="B1:C2 B4:C4 B7:C65536">
    <cfRule type="expression" dxfId="88" priority="869" stopIfTrue="1">
      <formula>AND(COUNTIF($B$1:$C$2, B1)+COUNTIF($B$4:$C$4, B1)+COUNTIF($B$7:$C$65536, B1)&gt;1,NOT(ISBLANK(B1)))</formula>
    </cfRule>
  </conditionalFormatting>
  <conditionalFormatting sqref="B3:C3">
    <cfRule type="duplicateValues" dxfId="87" priority="6" stopIfTrue="1"/>
  </conditionalFormatting>
  <conditionalFormatting sqref="B5:C10">
    <cfRule type="duplicateValues" dxfId="86" priority="1424" stopIfTrue="1"/>
    <cfRule type="duplicateValues" dxfId="85" priority="1425" stopIfTrue="1"/>
  </conditionalFormatting>
  <conditionalFormatting sqref="B7:C12">
    <cfRule type="expression" dxfId="84" priority="1428" stopIfTrue="1">
      <formula>AND(COUNTIF($B$8:$C$12, B7)+COUNTIF($B$7:$C$7, B7)&gt;1,NOT(ISBLANK(B7)))</formula>
    </cfRule>
  </conditionalFormatting>
  <conditionalFormatting sqref="B10:C10">
    <cfRule type="duplicateValues" dxfId="83" priority="1423" stopIfTrue="1"/>
  </conditionalFormatting>
  <conditionalFormatting sqref="C1:C1048576">
    <cfRule type="duplicateValues" dxfId="82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W20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9.85546875" style="3" customWidth="1"/>
    <col min="4" max="4" width="8.42578125" style="2" bestFit="1" customWidth="1"/>
    <col min="5" max="5" width="54.7109375" style="10" bestFit="1" customWidth="1"/>
    <col min="6" max="6" width="7.7109375" style="2" customWidth="1"/>
    <col min="7" max="7" width="8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0</v>
      </c>
      <c r="M1" s="47" t="s">
        <v>1</v>
      </c>
      <c r="N1" s="47" t="s">
        <v>2</v>
      </c>
      <c r="O1" s="47" t="s">
        <v>3</v>
      </c>
      <c r="P1" s="47" t="s">
        <v>4</v>
      </c>
      <c r="Q1" s="47" t="s">
        <v>5</v>
      </c>
      <c r="R1" s="47" t="s">
        <v>6</v>
      </c>
      <c r="S1" s="47" t="s">
        <v>9</v>
      </c>
      <c r="T1" s="47" t="s">
        <v>10</v>
      </c>
      <c r="U1" s="47" t="s">
        <v>11</v>
      </c>
      <c r="V1" s="47" t="s">
        <v>12</v>
      </c>
      <c r="W1" s="26"/>
    </row>
    <row r="2" spans="1:23" s="4" customFormat="1" ht="97.5" customHeight="1" x14ac:dyDescent="0.2">
      <c r="A2" s="49" t="s">
        <v>296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3"/>
    </row>
    <row r="3" spans="1:23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45157</v>
      </c>
      <c r="M3" s="19">
        <v>45144</v>
      </c>
      <c r="N3" s="19">
        <v>45137</v>
      </c>
      <c r="O3" s="19">
        <v>45136</v>
      </c>
      <c r="P3" s="19">
        <v>45095</v>
      </c>
      <c r="Q3" s="19">
        <v>45094</v>
      </c>
      <c r="R3" s="19">
        <v>45053</v>
      </c>
      <c r="S3" s="19">
        <v>45004</v>
      </c>
      <c r="T3" s="19">
        <v>44990</v>
      </c>
      <c r="U3" s="19">
        <v>44989</v>
      </c>
      <c r="V3" s="19">
        <v>44962</v>
      </c>
      <c r="W3" s="33"/>
    </row>
    <row r="4" spans="1:23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20</v>
      </c>
      <c r="O4" s="21" t="s">
        <v>20</v>
      </c>
      <c r="P4" s="21" t="s">
        <v>21</v>
      </c>
      <c r="Q4" s="21" t="s">
        <v>21</v>
      </c>
      <c r="R4" s="21" t="s">
        <v>22</v>
      </c>
      <c r="S4" s="21" t="s">
        <v>20</v>
      </c>
      <c r="T4" s="21" t="s">
        <v>23</v>
      </c>
      <c r="U4" s="21" t="s">
        <v>23</v>
      </c>
      <c r="V4" s="45" t="s">
        <v>20</v>
      </c>
      <c r="W4" s="34"/>
    </row>
    <row r="5" spans="1:23" s="11" customFormat="1" ht="18" customHeight="1" x14ac:dyDescent="0.2">
      <c r="A5" s="1">
        <v>1</v>
      </c>
      <c r="B5" s="1">
        <v>16801</v>
      </c>
      <c r="C5" s="5" t="s">
        <v>183</v>
      </c>
      <c r="D5" s="1" t="s">
        <v>182</v>
      </c>
      <c r="E5" s="6" t="s">
        <v>184</v>
      </c>
      <c r="F5" s="1" t="s">
        <v>185</v>
      </c>
      <c r="G5" s="1">
        <f t="shared" ref="G5:G17" si="0">SUM(I5:V5)</f>
        <v>1060</v>
      </c>
      <c r="H5" s="30"/>
      <c r="I5" s="7"/>
      <c r="J5" s="7">
        <v>200</v>
      </c>
      <c r="K5" s="7">
        <v>200</v>
      </c>
      <c r="L5" s="7"/>
      <c r="M5" s="7"/>
      <c r="N5" s="7"/>
      <c r="O5" s="7"/>
      <c r="P5" s="7">
        <v>250</v>
      </c>
      <c r="Q5" s="7">
        <v>110</v>
      </c>
      <c r="R5" s="7"/>
      <c r="S5" s="7"/>
      <c r="T5" s="7">
        <v>150</v>
      </c>
      <c r="U5" s="7">
        <v>150</v>
      </c>
      <c r="V5" s="7"/>
      <c r="W5" s="31"/>
    </row>
    <row r="6" spans="1:23" s="11" customFormat="1" ht="18" customHeight="1" x14ac:dyDescent="0.2">
      <c r="A6" s="1">
        <v>2</v>
      </c>
      <c r="B6" s="1">
        <v>27554</v>
      </c>
      <c r="C6" s="5" t="s">
        <v>181</v>
      </c>
      <c r="D6" s="1" t="s">
        <v>182</v>
      </c>
      <c r="E6" s="6" t="s">
        <v>39</v>
      </c>
      <c r="F6" s="1" t="s">
        <v>27</v>
      </c>
      <c r="G6" s="1">
        <f t="shared" si="0"/>
        <v>1015</v>
      </c>
      <c r="H6" s="31"/>
      <c r="I6" s="1"/>
      <c r="J6" s="1">
        <v>150</v>
      </c>
      <c r="K6" s="1">
        <v>150</v>
      </c>
      <c r="L6" s="1">
        <v>70</v>
      </c>
      <c r="M6" s="1">
        <v>60</v>
      </c>
      <c r="N6" s="1">
        <v>70</v>
      </c>
      <c r="O6" s="1">
        <v>70</v>
      </c>
      <c r="P6" s="1">
        <v>180</v>
      </c>
      <c r="Q6" s="1">
        <v>45</v>
      </c>
      <c r="R6" s="1"/>
      <c r="S6" s="1"/>
      <c r="T6" s="1">
        <v>100</v>
      </c>
      <c r="U6" s="1">
        <v>75</v>
      </c>
      <c r="V6" s="1">
        <v>45</v>
      </c>
      <c r="W6" s="31"/>
    </row>
    <row r="7" spans="1:23" s="11" customFormat="1" ht="18" customHeight="1" x14ac:dyDescent="0.2">
      <c r="A7" s="1">
        <v>3</v>
      </c>
      <c r="B7" s="1">
        <v>38843</v>
      </c>
      <c r="C7" s="5" t="s">
        <v>188</v>
      </c>
      <c r="D7" s="1" t="s">
        <v>182</v>
      </c>
      <c r="E7" s="6" t="s">
        <v>39</v>
      </c>
      <c r="F7" s="1" t="s">
        <v>27</v>
      </c>
      <c r="G7" s="1">
        <f t="shared" si="0"/>
        <v>654</v>
      </c>
      <c r="H7" s="30"/>
      <c r="I7" s="7"/>
      <c r="J7" s="7">
        <v>125</v>
      </c>
      <c r="K7" s="7">
        <v>125</v>
      </c>
      <c r="L7" s="7"/>
      <c r="M7" s="7"/>
      <c r="N7" s="7"/>
      <c r="O7" s="7"/>
      <c r="P7" s="7">
        <v>125</v>
      </c>
      <c r="Q7" s="7">
        <v>35</v>
      </c>
      <c r="R7" s="7">
        <v>9</v>
      </c>
      <c r="S7" s="7"/>
      <c r="T7" s="7">
        <v>85</v>
      </c>
      <c r="U7" s="7">
        <v>100</v>
      </c>
      <c r="V7" s="7">
        <v>50</v>
      </c>
      <c r="W7" s="35"/>
    </row>
    <row r="8" spans="1:23" s="11" customFormat="1" ht="18" customHeight="1" x14ac:dyDescent="0.2">
      <c r="A8" s="1">
        <v>4</v>
      </c>
      <c r="B8" s="1">
        <v>40195</v>
      </c>
      <c r="C8" s="5" t="s">
        <v>191</v>
      </c>
      <c r="D8" s="1" t="s">
        <v>182</v>
      </c>
      <c r="E8" s="6" t="s">
        <v>192</v>
      </c>
      <c r="F8" s="1" t="s">
        <v>193</v>
      </c>
      <c r="G8" s="1">
        <f t="shared" si="0"/>
        <v>640</v>
      </c>
      <c r="H8" s="30"/>
      <c r="I8" s="7"/>
      <c r="J8" s="7">
        <v>170</v>
      </c>
      <c r="K8" s="7">
        <v>170</v>
      </c>
      <c r="L8" s="7"/>
      <c r="M8" s="7"/>
      <c r="N8" s="7"/>
      <c r="O8" s="7"/>
      <c r="P8" s="7">
        <v>230</v>
      </c>
      <c r="Q8" s="7">
        <v>70</v>
      </c>
      <c r="R8" s="7"/>
      <c r="S8" s="7"/>
      <c r="T8" s="7"/>
      <c r="U8" s="7"/>
      <c r="V8" s="7"/>
      <c r="W8" s="31"/>
    </row>
    <row r="9" spans="1:23" s="11" customFormat="1" ht="18" customHeight="1" x14ac:dyDescent="0.2">
      <c r="A9" s="1">
        <v>5</v>
      </c>
      <c r="B9" s="1">
        <v>23859</v>
      </c>
      <c r="C9" s="5" t="s">
        <v>186</v>
      </c>
      <c r="D9" s="1" t="s">
        <v>182</v>
      </c>
      <c r="E9" s="6" t="s">
        <v>39</v>
      </c>
      <c r="F9" s="1" t="s">
        <v>185</v>
      </c>
      <c r="G9" s="1">
        <f t="shared" si="0"/>
        <v>540</v>
      </c>
      <c r="H9" s="30"/>
      <c r="I9" s="7"/>
      <c r="J9" s="7"/>
      <c r="K9" s="7"/>
      <c r="L9" s="7"/>
      <c r="M9" s="7"/>
      <c r="N9" s="7"/>
      <c r="O9" s="7"/>
      <c r="P9" s="7">
        <v>210</v>
      </c>
      <c r="Q9" s="7">
        <v>90</v>
      </c>
      <c r="R9" s="7"/>
      <c r="S9" s="7"/>
      <c r="T9" s="7">
        <v>120</v>
      </c>
      <c r="U9" s="7">
        <v>120</v>
      </c>
      <c r="V9" s="7"/>
      <c r="W9" s="31"/>
    </row>
    <row r="10" spans="1:23" s="11" customFormat="1" ht="18" customHeight="1" x14ac:dyDescent="0.2">
      <c r="A10" s="1">
        <v>6</v>
      </c>
      <c r="B10" s="1">
        <v>35337</v>
      </c>
      <c r="C10" s="5" t="s">
        <v>190</v>
      </c>
      <c r="D10" s="1" t="s">
        <v>182</v>
      </c>
      <c r="E10" s="5" t="s">
        <v>128</v>
      </c>
      <c r="F10" s="1" t="s">
        <v>27</v>
      </c>
      <c r="G10" s="1">
        <f t="shared" si="0"/>
        <v>537</v>
      </c>
      <c r="H10" s="31"/>
      <c r="I10" s="1"/>
      <c r="J10" s="1">
        <v>110</v>
      </c>
      <c r="K10" s="1">
        <v>110</v>
      </c>
      <c r="L10" s="1"/>
      <c r="M10" s="1"/>
      <c r="N10" s="1">
        <v>60</v>
      </c>
      <c r="O10" s="1">
        <v>50</v>
      </c>
      <c r="P10" s="1">
        <v>110</v>
      </c>
      <c r="Q10" s="1">
        <v>30</v>
      </c>
      <c r="R10" s="1">
        <v>7</v>
      </c>
      <c r="S10" s="1"/>
      <c r="T10" s="1"/>
      <c r="U10" s="1"/>
      <c r="V10" s="1">
        <v>60</v>
      </c>
      <c r="W10" s="31"/>
    </row>
    <row r="11" spans="1:23" s="11" customFormat="1" ht="18" customHeight="1" x14ac:dyDescent="0.2">
      <c r="A11" s="1">
        <v>7</v>
      </c>
      <c r="B11" s="1">
        <v>32022</v>
      </c>
      <c r="C11" s="5" t="s">
        <v>187</v>
      </c>
      <c r="D11" s="1" t="s">
        <v>182</v>
      </c>
      <c r="E11" s="22" t="s">
        <v>39</v>
      </c>
      <c r="F11" s="23" t="s">
        <v>27</v>
      </c>
      <c r="G11" s="1">
        <f t="shared" si="0"/>
        <v>508</v>
      </c>
      <c r="H11" s="31"/>
      <c r="I11" s="1"/>
      <c r="J11" s="1"/>
      <c r="K11" s="1"/>
      <c r="L11" s="1"/>
      <c r="M11" s="1">
        <v>50</v>
      </c>
      <c r="N11" s="1">
        <v>50</v>
      </c>
      <c r="O11" s="1">
        <v>60</v>
      </c>
      <c r="P11" s="1">
        <v>100</v>
      </c>
      <c r="Q11" s="1">
        <v>40</v>
      </c>
      <c r="R11" s="1">
        <v>8</v>
      </c>
      <c r="S11" s="1"/>
      <c r="T11" s="1">
        <v>75</v>
      </c>
      <c r="U11" s="1">
        <v>85</v>
      </c>
      <c r="V11" s="1">
        <v>40</v>
      </c>
      <c r="W11" s="35"/>
    </row>
    <row r="12" spans="1:23" s="11" customFormat="1" ht="18" customHeight="1" x14ac:dyDescent="0.2">
      <c r="A12" s="1">
        <v>8</v>
      </c>
      <c r="B12" s="1">
        <v>11855</v>
      </c>
      <c r="C12" s="22" t="s">
        <v>189</v>
      </c>
      <c r="D12" s="1" t="s">
        <v>182</v>
      </c>
      <c r="E12" s="5" t="s">
        <v>39</v>
      </c>
      <c r="F12" s="1" t="s">
        <v>27</v>
      </c>
      <c r="G12" s="1">
        <f t="shared" si="0"/>
        <v>400</v>
      </c>
      <c r="H12" s="31"/>
      <c r="I12" s="1"/>
      <c r="J12" s="1"/>
      <c r="K12" s="1"/>
      <c r="L12" s="1"/>
      <c r="M12" s="1">
        <v>70</v>
      </c>
      <c r="N12" s="1"/>
      <c r="O12" s="1"/>
      <c r="P12" s="1">
        <v>190</v>
      </c>
      <c r="Q12" s="1">
        <v>60</v>
      </c>
      <c r="R12" s="1">
        <v>10</v>
      </c>
      <c r="S12" s="1"/>
      <c r="T12" s="1"/>
      <c r="U12" s="1"/>
      <c r="V12" s="1">
        <v>70</v>
      </c>
      <c r="W12" s="35"/>
    </row>
    <row r="13" spans="1:23" s="11" customFormat="1" ht="18" customHeight="1" x14ac:dyDescent="0.2">
      <c r="A13" s="1">
        <v>9</v>
      </c>
      <c r="B13" s="1">
        <v>15032</v>
      </c>
      <c r="C13" s="5" t="s">
        <v>194</v>
      </c>
      <c r="D13" s="1" t="s">
        <v>182</v>
      </c>
      <c r="E13" s="6" t="s">
        <v>195</v>
      </c>
      <c r="F13" s="1" t="s">
        <v>27</v>
      </c>
      <c r="G13" s="1">
        <f t="shared" si="0"/>
        <v>140</v>
      </c>
      <c r="H13" s="30"/>
      <c r="I13" s="7"/>
      <c r="J13" s="7"/>
      <c r="K13" s="7"/>
      <c r="L13" s="7"/>
      <c r="M13" s="7">
        <v>45</v>
      </c>
      <c r="N13" s="7">
        <v>45</v>
      </c>
      <c r="O13" s="7">
        <v>45</v>
      </c>
      <c r="P13" s="7"/>
      <c r="Q13" s="7"/>
      <c r="R13" s="7">
        <v>5</v>
      </c>
      <c r="S13" s="7"/>
      <c r="T13" s="7"/>
      <c r="U13" s="7"/>
      <c r="V13" s="7"/>
      <c r="W13" s="35"/>
    </row>
    <row r="14" spans="1:23" s="11" customFormat="1" ht="18" customHeight="1" x14ac:dyDescent="0.2">
      <c r="A14" s="1">
        <v>10</v>
      </c>
      <c r="B14" s="1">
        <v>56926</v>
      </c>
      <c r="C14" s="5" t="s">
        <v>196</v>
      </c>
      <c r="D14" s="1" t="s">
        <v>182</v>
      </c>
      <c r="E14" s="6" t="s">
        <v>39</v>
      </c>
      <c r="F14" s="1" t="s">
        <v>27</v>
      </c>
      <c r="G14" s="1">
        <f t="shared" si="0"/>
        <v>110</v>
      </c>
      <c r="H14" s="30"/>
      <c r="I14" s="7"/>
      <c r="J14" s="7"/>
      <c r="K14" s="7"/>
      <c r="L14" s="7"/>
      <c r="M14" s="7"/>
      <c r="N14" s="7"/>
      <c r="O14" s="7"/>
      <c r="P14" s="7">
        <v>85</v>
      </c>
      <c r="Q14" s="7">
        <v>25</v>
      </c>
      <c r="R14" s="7"/>
      <c r="S14" s="7"/>
      <c r="T14" s="7"/>
      <c r="U14" s="7"/>
      <c r="V14" s="7"/>
      <c r="W14" s="35"/>
    </row>
    <row r="15" spans="1:23" s="11" customFormat="1" ht="18" customHeight="1" x14ac:dyDescent="0.2">
      <c r="A15" s="1">
        <v>11</v>
      </c>
      <c r="B15" s="1">
        <v>56291</v>
      </c>
      <c r="C15" s="5" t="s">
        <v>280</v>
      </c>
      <c r="D15" s="1" t="s">
        <v>182</v>
      </c>
      <c r="E15" s="6" t="s">
        <v>39</v>
      </c>
      <c r="F15" s="1" t="s">
        <v>220</v>
      </c>
      <c r="G15" s="1">
        <f t="shared" si="0"/>
        <v>100</v>
      </c>
      <c r="H15" s="30"/>
      <c r="I15" s="7"/>
      <c r="J15" s="7"/>
      <c r="K15" s="7">
        <v>100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35"/>
    </row>
    <row r="16" spans="1:23" s="11" customFormat="1" ht="18" customHeight="1" x14ac:dyDescent="0.2">
      <c r="A16" s="1">
        <v>12</v>
      </c>
      <c r="B16" s="1">
        <v>31988</v>
      </c>
      <c r="C16" s="5" t="s">
        <v>197</v>
      </c>
      <c r="D16" s="1" t="s">
        <v>182</v>
      </c>
      <c r="E16" s="6" t="s">
        <v>39</v>
      </c>
      <c r="F16" s="1" t="s">
        <v>53</v>
      </c>
      <c r="G16" s="1">
        <f t="shared" si="0"/>
        <v>70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70</v>
      </c>
      <c r="T16" s="7"/>
      <c r="U16" s="7"/>
      <c r="V16" s="7"/>
      <c r="W16" s="35"/>
    </row>
    <row r="17" spans="1:23" s="11" customFormat="1" ht="18" customHeight="1" x14ac:dyDescent="0.2">
      <c r="A17" s="1">
        <v>13</v>
      </c>
      <c r="B17" s="1">
        <v>25061</v>
      </c>
      <c r="C17" s="5" t="s">
        <v>198</v>
      </c>
      <c r="D17" s="1" t="s">
        <v>182</v>
      </c>
      <c r="E17" s="6" t="s">
        <v>128</v>
      </c>
      <c r="F17" s="1" t="s">
        <v>27</v>
      </c>
      <c r="G17" s="1">
        <f t="shared" si="0"/>
        <v>41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>
        <v>6</v>
      </c>
      <c r="S17" s="7"/>
      <c r="T17" s="7"/>
      <c r="U17" s="7"/>
      <c r="V17" s="7">
        <v>35</v>
      </c>
      <c r="W17" s="35"/>
    </row>
    <row r="18" spans="1:23" ht="18" customHeight="1" x14ac:dyDescent="0.2">
      <c r="A18" s="1"/>
      <c r="B18" s="1"/>
      <c r="C18" s="5"/>
      <c r="D18" s="1"/>
      <c r="E18" s="6"/>
      <c r="F18" s="1"/>
      <c r="G18" s="1"/>
      <c r="H18" s="2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33"/>
    </row>
    <row r="19" spans="1:23" ht="6.95" customHeight="1" x14ac:dyDescent="0.2">
      <c r="A19" s="37"/>
      <c r="B19" s="32"/>
      <c r="C19" s="38"/>
      <c r="D19" s="32"/>
      <c r="E19" s="39"/>
      <c r="F19" s="32"/>
      <c r="G19" s="40"/>
      <c r="H19" s="32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36"/>
    </row>
    <row r="20" spans="1:23" s="8" customFormat="1" ht="12.75" customHeight="1" x14ac:dyDescent="0.2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</row>
  </sheetData>
  <sheetProtection algorithmName="SHA-512" hashValue="OvSBWEMPRQPH4ViLQGOf14KxYMdpDxUBtG9UVBbstvVbRvnaWi2RhJxGZ1sF0X35DeG2il+9mGNafBf3HIORQQ==" saltValue="pDghI1P5lbXN0rmEvvkO7w==" spinCount="100000" sheet="1" objects="1" scenarios="1" selectLockedCells="1" selectUnlockedCells="1"/>
  <sortState xmlns:xlrd2="http://schemas.microsoft.com/office/spreadsheetml/2017/richdata2" ref="B5:V17">
    <sortCondition descending="1" ref="G5:G17"/>
  </sortState>
  <mergeCells count="16">
    <mergeCell ref="A1:G1"/>
    <mergeCell ref="I1:I2"/>
    <mergeCell ref="V1:V2"/>
    <mergeCell ref="A2:G2"/>
    <mergeCell ref="T1:T2"/>
    <mergeCell ref="U1:U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81" priority="3" stopIfTrue="1"/>
  </conditionalFormatting>
  <conditionalFormatting sqref="B5:C17">
    <cfRule type="duplicateValues" dxfId="80" priority="867" stopIfTrue="1"/>
  </conditionalFormatting>
  <conditionalFormatting sqref="B5:C18">
    <cfRule type="duplicateValues" dxfId="79" priority="863" stopIfTrue="1"/>
    <cfRule type="duplicateValues" dxfId="78" priority="864" stopIfTrue="1"/>
  </conditionalFormatting>
  <conditionalFormatting sqref="B10:C20">
    <cfRule type="duplicateValues" dxfId="77" priority="861" stopIfTrue="1"/>
  </conditionalFormatting>
  <conditionalFormatting sqref="B10:C65537 B1:C2 B4:C4">
    <cfRule type="expression" dxfId="76" priority="5" stopIfTrue="1">
      <formula>AND(COUNTIF($B$1:$C$2, B1)+COUNTIF($B$4:$C$4, B1)+COUNTIF($B$10:$C$65537, B1)&gt;1,NOT(ISBLANK(B1)))</formula>
    </cfRule>
  </conditionalFormatting>
  <conditionalFormatting sqref="C18">
    <cfRule type="duplicateValues" dxfId="75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W13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48.140625" style="10" customWidth="1"/>
    <col min="6" max="6" width="7.7109375" style="2" customWidth="1"/>
    <col min="7" max="7" width="8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1</v>
      </c>
      <c r="M1" s="47" t="s">
        <v>2</v>
      </c>
      <c r="N1" s="47" t="s">
        <v>3</v>
      </c>
      <c r="O1" s="47" t="s">
        <v>4</v>
      </c>
      <c r="P1" s="47" t="s">
        <v>5</v>
      </c>
      <c r="Q1" s="47" t="s">
        <v>6</v>
      </c>
      <c r="R1" s="47" t="s">
        <v>7</v>
      </c>
      <c r="S1" s="47" t="s">
        <v>9</v>
      </c>
      <c r="T1" s="47" t="s">
        <v>10</v>
      </c>
      <c r="U1" s="47" t="s">
        <v>11</v>
      </c>
      <c r="V1" s="47" t="s">
        <v>12</v>
      </c>
      <c r="W1" s="26"/>
    </row>
    <row r="2" spans="1:23" s="4" customFormat="1" ht="65.099999999999994" customHeight="1" x14ac:dyDescent="0.2">
      <c r="A2" s="49" t="s">
        <v>299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3"/>
    </row>
    <row r="3" spans="1:23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45144</v>
      </c>
      <c r="M3" s="19">
        <v>45137</v>
      </c>
      <c r="N3" s="19">
        <v>45136</v>
      </c>
      <c r="O3" s="19">
        <v>45095</v>
      </c>
      <c r="P3" s="19">
        <v>45094</v>
      </c>
      <c r="Q3" s="19">
        <v>45053</v>
      </c>
      <c r="R3" s="19">
        <v>45011</v>
      </c>
      <c r="S3" s="19">
        <v>45004</v>
      </c>
      <c r="T3" s="19">
        <v>44990</v>
      </c>
      <c r="U3" s="19">
        <v>44989</v>
      </c>
      <c r="V3" s="19">
        <v>44962</v>
      </c>
      <c r="W3" s="33"/>
    </row>
    <row r="4" spans="1:23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20</v>
      </c>
      <c r="O4" s="21" t="s">
        <v>21</v>
      </c>
      <c r="P4" s="21" t="s">
        <v>21</v>
      </c>
      <c r="Q4" s="21" t="s">
        <v>22</v>
      </c>
      <c r="R4" s="21" t="s">
        <v>22</v>
      </c>
      <c r="S4" s="21" t="s">
        <v>20</v>
      </c>
      <c r="T4" s="21" t="s">
        <v>23</v>
      </c>
      <c r="U4" s="21" t="s">
        <v>23</v>
      </c>
      <c r="V4" s="45" t="s">
        <v>20</v>
      </c>
      <c r="W4" s="34"/>
    </row>
    <row r="5" spans="1:23" s="11" customFormat="1" ht="18" customHeight="1" x14ac:dyDescent="0.2">
      <c r="A5" s="1">
        <v>1</v>
      </c>
      <c r="B5" s="1">
        <v>49454</v>
      </c>
      <c r="C5" s="5" t="s">
        <v>199</v>
      </c>
      <c r="D5" s="1" t="s">
        <v>200</v>
      </c>
      <c r="E5" s="6" t="s">
        <v>128</v>
      </c>
      <c r="F5" s="1" t="s">
        <v>27</v>
      </c>
      <c r="G5" s="1">
        <f t="shared" ref="G5:G10" si="0">SUM(I5:V5)</f>
        <v>1350</v>
      </c>
      <c r="H5" s="30"/>
      <c r="I5" s="7"/>
      <c r="J5" s="7">
        <v>200</v>
      </c>
      <c r="K5" s="7">
        <v>200</v>
      </c>
      <c r="L5" s="7">
        <v>70</v>
      </c>
      <c r="M5" s="7">
        <v>70</v>
      </c>
      <c r="N5" s="7">
        <v>70</v>
      </c>
      <c r="O5" s="7">
        <v>250</v>
      </c>
      <c r="P5" s="7">
        <v>110</v>
      </c>
      <c r="Q5" s="7">
        <v>10</v>
      </c>
      <c r="R5" s="7"/>
      <c r="S5" s="7"/>
      <c r="T5" s="7">
        <v>150</v>
      </c>
      <c r="U5" s="7">
        <v>150</v>
      </c>
      <c r="V5" s="7">
        <v>70</v>
      </c>
      <c r="W5" s="35"/>
    </row>
    <row r="6" spans="1:23" s="11" customFormat="1" ht="18" customHeight="1" x14ac:dyDescent="0.2">
      <c r="A6" s="1">
        <v>2</v>
      </c>
      <c r="B6" s="1">
        <v>33427</v>
      </c>
      <c r="C6" s="5" t="s">
        <v>201</v>
      </c>
      <c r="D6" s="1" t="s">
        <v>200</v>
      </c>
      <c r="E6" s="6" t="s">
        <v>202</v>
      </c>
      <c r="F6" s="1" t="s">
        <v>27</v>
      </c>
      <c r="G6" s="1">
        <f t="shared" si="0"/>
        <v>585</v>
      </c>
      <c r="H6" s="30"/>
      <c r="I6" s="7"/>
      <c r="J6" s="7"/>
      <c r="K6" s="7"/>
      <c r="L6" s="7">
        <v>60</v>
      </c>
      <c r="M6" s="7"/>
      <c r="N6" s="7"/>
      <c r="O6" s="7">
        <v>230</v>
      </c>
      <c r="P6" s="7">
        <v>90</v>
      </c>
      <c r="Q6" s="7"/>
      <c r="R6" s="7"/>
      <c r="S6" s="7"/>
      <c r="T6" s="7">
        <v>85</v>
      </c>
      <c r="U6" s="7">
        <v>120</v>
      </c>
      <c r="V6" s="7"/>
      <c r="W6" s="35"/>
    </row>
    <row r="7" spans="1:23" s="11" customFormat="1" ht="18" customHeight="1" x14ac:dyDescent="0.2">
      <c r="A7" s="1">
        <v>3</v>
      </c>
      <c r="B7" s="1">
        <v>35531</v>
      </c>
      <c r="C7" s="5" t="s">
        <v>203</v>
      </c>
      <c r="D7" s="1" t="s">
        <v>200</v>
      </c>
      <c r="E7" s="6" t="s">
        <v>48</v>
      </c>
      <c r="F7" s="1" t="s">
        <v>49</v>
      </c>
      <c r="G7" s="1">
        <f t="shared" si="0"/>
        <v>480</v>
      </c>
      <c r="H7" s="31"/>
      <c r="I7" s="1"/>
      <c r="J7" s="1"/>
      <c r="K7" s="1"/>
      <c r="L7" s="1"/>
      <c r="M7" s="1"/>
      <c r="N7" s="1"/>
      <c r="O7" s="1">
        <v>190</v>
      </c>
      <c r="P7" s="1">
        <v>70</v>
      </c>
      <c r="Q7" s="1"/>
      <c r="R7" s="1"/>
      <c r="S7" s="1"/>
      <c r="T7" s="1">
        <v>120</v>
      </c>
      <c r="U7" s="1">
        <v>100</v>
      </c>
      <c r="V7" s="1"/>
      <c r="W7" s="35"/>
    </row>
    <row r="8" spans="1:23" s="11" customFormat="1" ht="18" customHeight="1" x14ac:dyDescent="0.2">
      <c r="A8" s="1">
        <v>4</v>
      </c>
      <c r="B8" s="1">
        <v>35532</v>
      </c>
      <c r="C8" s="5" t="s">
        <v>204</v>
      </c>
      <c r="D8" s="1" t="s">
        <v>200</v>
      </c>
      <c r="E8" s="6" t="s">
        <v>48</v>
      </c>
      <c r="F8" s="1" t="s">
        <v>49</v>
      </c>
      <c r="G8" s="1">
        <f t="shared" si="0"/>
        <v>455</v>
      </c>
      <c r="H8" s="30"/>
      <c r="I8" s="7"/>
      <c r="J8" s="7"/>
      <c r="K8" s="7"/>
      <c r="L8" s="7"/>
      <c r="M8" s="7"/>
      <c r="N8" s="7"/>
      <c r="O8" s="7">
        <v>210</v>
      </c>
      <c r="P8" s="7">
        <v>60</v>
      </c>
      <c r="Q8" s="7"/>
      <c r="R8" s="7"/>
      <c r="S8" s="7"/>
      <c r="T8" s="7">
        <v>100</v>
      </c>
      <c r="U8" s="7">
        <v>85</v>
      </c>
      <c r="V8" s="7"/>
      <c r="W8" s="31"/>
    </row>
    <row r="9" spans="1:23" s="11" customFormat="1" ht="18" customHeight="1" x14ac:dyDescent="0.2">
      <c r="A9" s="1">
        <v>5</v>
      </c>
      <c r="B9" s="1">
        <v>56694</v>
      </c>
      <c r="C9" s="5" t="s">
        <v>205</v>
      </c>
      <c r="D9" s="1" t="s">
        <v>200</v>
      </c>
      <c r="E9" s="6" t="s">
        <v>206</v>
      </c>
      <c r="F9" s="1" t="s">
        <v>27</v>
      </c>
      <c r="G9" s="1">
        <f t="shared" si="0"/>
        <v>345</v>
      </c>
      <c r="H9" s="30"/>
      <c r="I9" s="7"/>
      <c r="J9" s="7"/>
      <c r="K9" s="7"/>
      <c r="L9" s="7"/>
      <c r="M9" s="7">
        <v>60</v>
      </c>
      <c r="N9" s="7">
        <v>60</v>
      </c>
      <c r="O9" s="7">
        <v>180</v>
      </c>
      <c r="P9" s="7">
        <v>45</v>
      </c>
      <c r="Q9" s="7"/>
      <c r="R9" s="7"/>
      <c r="S9" s="7"/>
      <c r="T9" s="7"/>
      <c r="U9" s="7"/>
      <c r="V9" s="7"/>
      <c r="W9" s="35"/>
    </row>
    <row r="10" spans="1:23" s="11" customFormat="1" ht="18" customHeight="1" x14ac:dyDescent="0.2">
      <c r="A10" s="1">
        <v>6</v>
      </c>
      <c r="B10" s="1">
        <v>43112</v>
      </c>
      <c r="C10" s="5" t="s">
        <v>207</v>
      </c>
      <c r="D10" s="1" t="s">
        <v>200</v>
      </c>
      <c r="E10" s="6" t="s">
        <v>39</v>
      </c>
      <c r="F10" s="1" t="s">
        <v>81</v>
      </c>
      <c r="G10" s="1">
        <f t="shared" si="0"/>
        <v>330</v>
      </c>
      <c r="H10" s="30"/>
      <c r="I10" s="7"/>
      <c r="J10" s="7"/>
      <c r="K10" s="7"/>
      <c r="L10" s="7"/>
      <c r="M10" s="7"/>
      <c r="N10" s="7"/>
      <c r="O10" s="7"/>
      <c r="P10" s="7">
        <v>40</v>
      </c>
      <c r="Q10" s="7"/>
      <c r="R10" s="7">
        <v>10</v>
      </c>
      <c r="S10" s="7">
        <v>70</v>
      </c>
      <c r="T10" s="7">
        <v>75</v>
      </c>
      <c r="U10" s="7">
        <v>75</v>
      </c>
      <c r="V10" s="7">
        <v>60</v>
      </c>
      <c r="W10" s="35"/>
    </row>
    <row r="11" spans="1:23" ht="18" customHeight="1" x14ac:dyDescent="0.2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33"/>
    </row>
    <row r="12" spans="1:23" ht="6.95" customHeight="1" x14ac:dyDescent="0.2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36"/>
    </row>
    <row r="13" spans="1:23" s="8" customFormat="1" ht="12.75" customHeight="1" x14ac:dyDescent="0.2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</row>
  </sheetData>
  <sheetProtection algorithmName="SHA-512" hashValue="zJkdCr8AMmOevoGTG9TxecdbA8UfO2p4H93/cVo0+iTrdhPRKK57L7CmIUGTiH4ESbc7Ro0MXJcJxHIiKAziVA==" saltValue="6yf8qf0fHsS63WNbFH7CCQ==" spinCount="100000" sheet="1" objects="1" scenarios="1" selectLockedCells="1" selectUnlockedCells="1"/>
  <sortState xmlns:xlrd2="http://schemas.microsoft.com/office/spreadsheetml/2017/richdata2" ref="B5:T10">
    <sortCondition descending="1" ref="G5:G10"/>
  </sortState>
  <mergeCells count="16">
    <mergeCell ref="P1:P2"/>
    <mergeCell ref="O1:O2"/>
    <mergeCell ref="V1:V2"/>
    <mergeCell ref="A1:G1"/>
    <mergeCell ref="I1:I2"/>
    <mergeCell ref="U1:U2"/>
    <mergeCell ref="A2:G2"/>
    <mergeCell ref="T1:T2"/>
    <mergeCell ref="S1:S2"/>
    <mergeCell ref="R1:R2"/>
    <mergeCell ref="Q1:Q2"/>
    <mergeCell ref="N1:N2"/>
    <mergeCell ref="M1:M2"/>
    <mergeCell ref="L1:L2"/>
    <mergeCell ref="K1:K2"/>
    <mergeCell ref="J1:J2"/>
  </mergeCells>
  <conditionalFormatting sqref="B3:C3">
    <cfRule type="duplicateValues" dxfId="74" priority="9" stopIfTrue="1"/>
  </conditionalFormatting>
  <conditionalFormatting sqref="B5:C10">
    <cfRule type="duplicateValues" dxfId="73" priority="1457" stopIfTrue="1"/>
  </conditionalFormatting>
  <conditionalFormatting sqref="B5:C11">
    <cfRule type="duplicateValues" dxfId="72" priority="1451" stopIfTrue="1"/>
    <cfRule type="duplicateValues" dxfId="71" priority="1452" stopIfTrue="1"/>
    <cfRule type="duplicateValues" dxfId="70" priority="1453" stopIfTrue="1"/>
  </conditionalFormatting>
  <conditionalFormatting sqref="B9:C13">
    <cfRule type="duplicateValues" dxfId="69" priority="1449" stopIfTrue="1"/>
  </conditionalFormatting>
  <conditionalFormatting sqref="B9:C65536 B1:C2 B4:C4">
    <cfRule type="expression" dxfId="68" priority="1565" stopIfTrue="1">
      <formula>AND(COUNTIF($B$1:$C$2, B1)+COUNTIF($B$4:$C$4, B1)+COUNTIF($B$11:$C$65536, B1)&gt;1,NOT(ISBLANK(B1)))</formula>
    </cfRule>
  </conditionalFormatting>
  <conditionalFormatting sqref="C1:C1048576">
    <cfRule type="duplicateValues" dxfId="67" priority="1" stopIfTrue="1"/>
    <cfRule type="duplicateValues" dxfId="66" priority="2" stopIfTrue="1"/>
    <cfRule type="duplicateValues" dxfId="65" priority="3" stopIfTrue="1"/>
    <cfRule type="duplicateValues" dxfId="64" priority="4" stopIfTrue="1"/>
    <cfRule type="duplicateValues" dxfId="63" priority="5" stopIfTrue="1"/>
  </conditionalFormatting>
  <conditionalFormatting sqref="C11">
    <cfRule type="duplicateValues" dxfId="62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W27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4.140625" style="10" bestFit="1" customWidth="1"/>
    <col min="6" max="6" width="7.7109375" style="2" customWidth="1"/>
    <col min="7" max="7" width="8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1</v>
      </c>
      <c r="M1" s="47" t="s">
        <v>2</v>
      </c>
      <c r="N1" s="47" t="s">
        <v>3</v>
      </c>
      <c r="O1" s="47" t="s">
        <v>4</v>
      </c>
      <c r="P1" s="47" t="s">
        <v>5</v>
      </c>
      <c r="Q1" s="47" t="s">
        <v>6</v>
      </c>
      <c r="R1" s="47" t="s">
        <v>7</v>
      </c>
      <c r="S1" s="47" t="s">
        <v>8</v>
      </c>
      <c r="T1" s="47" t="s">
        <v>10</v>
      </c>
      <c r="U1" s="47" t="s">
        <v>11</v>
      </c>
      <c r="V1" s="47" t="s">
        <v>12</v>
      </c>
      <c r="W1" s="26"/>
    </row>
    <row r="2" spans="1:23" s="4" customFormat="1" ht="97.5" customHeight="1" x14ac:dyDescent="0.2">
      <c r="A2" s="49" t="s">
        <v>295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3"/>
    </row>
    <row r="3" spans="1:23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45144</v>
      </c>
      <c r="M3" s="19">
        <v>45137</v>
      </c>
      <c r="N3" s="19">
        <v>45136</v>
      </c>
      <c r="O3" s="19">
        <v>45095</v>
      </c>
      <c r="P3" s="19">
        <v>45094</v>
      </c>
      <c r="Q3" s="19">
        <v>45053</v>
      </c>
      <c r="R3" s="19">
        <v>45011</v>
      </c>
      <c r="S3" s="19">
        <v>45011</v>
      </c>
      <c r="T3" s="19">
        <v>44990</v>
      </c>
      <c r="U3" s="19">
        <v>44989</v>
      </c>
      <c r="V3" s="19">
        <v>44962</v>
      </c>
      <c r="W3" s="33"/>
    </row>
    <row r="4" spans="1:23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20</v>
      </c>
      <c r="O4" s="21" t="s">
        <v>21</v>
      </c>
      <c r="P4" s="21" t="s">
        <v>21</v>
      </c>
      <c r="Q4" s="21" t="s">
        <v>22</v>
      </c>
      <c r="R4" s="21" t="s">
        <v>22</v>
      </c>
      <c r="S4" s="21" t="s">
        <v>22</v>
      </c>
      <c r="T4" s="21" t="s">
        <v>23</v>
      </c>
      <c r="U4" s="21" t="s">
        <v>23</v>
      </c>
      <c r="V4" s="45" t="s">
        <v>20</v>
      </c>
      <c r="W4" s="34"/>
    </row>
    <row r="5" spans="1:23" s="11" customFormat="1" ht="18" customHeight="1" x14ac:dyDescent="0.2">
      <c r="A5" s="1">
        <v>1</v>
      </c>
      <c r="B5" s="1">
        <v>32411</v>
      </c>
      <c r="C5" s="22" t="s">
        <v>208</v>
      </c>
      <c r="D5" s="1" t="s">
        <v>209</v>
      </c>
      <c r="E5" s="5" t="s">
        <v>39</v>
      </c>
      <c r="F5" s="1" t="s">
        <v>27</v>
      </c>
      <c r="G5" s="1">
        <f t="shared" ref="G5:G24" si="0">SUM(I5:V5)</f>
        <v>1140</v>
      </c>
      <c r="H5" s="31"/>
      <c r="I5" s="1"/>
      <c r="J5" s="1">
        <v>170</v>
      </c>
      <c r="K5" s="1">
        <v>170</v>
      </c>
      <c r="L5" s="1">
        <v>70</v>
      </c>
      <c r="M5" s="1"/>
      <c r="N5" s="1"/>
      <c r="O5" s="1">
        <v>250</v>
      </c>
      <c r="P5" s="1">
        <v>110</v>
      </c>
      <c r="Q5" s="1"/>
      <c r="R5" s="1"/>
      <c r="S5" s="1"/>
      <c r="T5" s="1">
        <v>150</v>
      </c>
      <c r="U5" s="1">
        <v>150</v>
      </c>
      <c r="V5" s="1">
        <v>70</v>
      </c>
      <c r="W5" s="31"/>
    </row>
    <row r="6" spans="1:23" s="11" customFormat="1" ht="18" customHeight="1" x14ac:dyDescent="0.2">
      <c r="A6" s="1">
        <v>2</v>
      </c>
      <c r="B6" s="1">
        <v>11886</v>
      </c>
      <c r="C6" s="5" t="s">
        <v>210</v>
      </c>
      <c r="D6" s="1" t="s">
        <v>209</v>
      </c>
      <c r="E6" s="5" t="s">
        <v>128</v>
      </c>
      <c r="F6" s="1" t="s">
        <v>27</v>
      </c>
      <c r="G6" s="1">
        <f t="shared" si="0"/>
        <v>975</v>
      </c>
      <c r="H6" s="31"/>
      <c r="I6" s="1"/>
      <c r="J6" s="1">
        <v>110</v>
      </c>
      <c r="K6" s="1">
        <v>85</v>
      </c>
      <c r="L6" s="1">
        <v>60</v>
      </c>
      <c r="M6" s="1">
        <v>60</v>
      </c>
      <c r="N6" s="1">
        <v>70</v>
      </c>
      <c r="O6" s="1">
        <v>230</v>
      </c>
      <c r="P6" s="1">
        <v>70</v>
      </c>
      <c r="Q6" s="1">
        <v>10</v>
      </c>
      <c r="R6" s="1"/>
      <c r="S6" s="1"/>
      <c r="T6" s="1">
        <v>100</v>
      </c>
      <c r="U6" s="1">
        <v>120</v>
      </c>
      <c r="V6" s="1">
        <v>60</v>
      </c>
      <c r="W6" s="31"/>
    </row>
    <row r="7" spans="1:23" s="11" customFormat="1" ht="18" customHeight="1" x14ac:dyDescent="0.2">
      <c r="A7" s="1">
        <v>3</v>
      </c>
      <c r="B7" s="1">
        <v>17144</v>
      </c>
      <c r="C7" s="5" t="s">
        <v>214</v>
      </c>
      <c r="D7" s="1" t="s">
        <v>209</v>
      </c>
      <c r="E7" s="6" t="s">
        <v>39</v>
      </c>
      <c r="F7" s="1" t="s">
        <v>81</v>
      </c>
      <c r="G7" s="1">
        <f t="shared" si="0"/>
        <v>610</v>
      </c>
      <c r="H7" s="30"/>
      <c r="I7" s="7"/>
      <c r="J7" s="7">
        <v>85</v>
      </c>
      <c r="K7" s="7">
        <v>125</v>
      </c>
      <c r="L7" s="7"/>
      <c r="M7" s="7">
        <v>45</v>
      </c>
      <c r="N7" s="7">
        <v>50</v>
      </c>
      <c r="O7" s="7">
        <v>85</v>
      </c>
      <c r="P7" s="7">
        <v>40</v>
      </c>
      <c r="Q7" s="7"/>
      <c r="R7" s="7">
        <v>10</v>
      </c>
      <c r="S7" s="7">
        <v>10</v>
      </c>
      <c r="T7" s="7">
        <v>75</v>
      </c>
      <c r="U7" s="7">
        <v>85</v>
      </c>
      <c r="V7" s="7"/>
      <c r="W7" s="35"/>
    </row>
    <row r="8" spans="1:23" s="11" customFormat="1" ht="18" customHeight="1" x14ac:dyDescent="0.2">
      <c r="A8" s="1">
        <v>4</v>
      </c>
      <c r="B8" s="1">
        <v>28649</v>
      </c>
      <c r="C8" s="5" t="s">
        <v>211</v>
      </c>
      <c r="D8" s="1" t="s">
        <v>209</v>
      </c>
      <c r="E8" s="6" t="s">
        <v>39</v>
      </c>
      <c r="F8" s="1" t="s">
        <v>27</v>
      </c>
      <c r="G8" s="1">
        <f t="shared" si="0"/>
        <v>608</v>
      </c>
      <c r="H8" s="31"/>
      <c r="I8" s="1"/>
      <c r="J8" s="1"/>
      <c r="K8" s="1"/>
      <c r="L8" s="1">
        <v>50</v>
      </c>
      <c r="M8" s="1">
        <v>70</v>
      </c>
      <c r="N8" s="1">
        <v>60</v>
      </c>
      <c r="O8" s="1">
        <v>180</v>
      </c>
      <c r="P8" s="1">
        <v>35</v>
      </c>
      <c r="Q8" s="1">
        <v>8</v>
      </c>
      <c r="R8" s="1"/>
      <c r="S8" s="1"/>
      <c r="T8" s="1">
        <v>85</v>
      </c>
      <c r="U8" s="1">
        <v>75</v>
      </c>
      <c r="V8" s="1">
        <v>45</v>
      </c>
      <c r="W8" s="31"/>
    </row>
    <row r="9" spans="1:23" s="11" customFormat="1" ht="18" customHeight="1" x14ac:dyDescent="0.2">
      <c r="A9" s="1">
        <v>5</v>
      </c>
      <c r="B9" s="1">
        <v>37761</v>
      </c>
      <c r="C9" s="5" t="s">
        <v>213</v>
      </c>
      <c r="D9" s="1" t="s">
        <v>209</v>
      </c>
      <c r="E9" s="6" t="s">
        <v>39</v>
      </c>
      <c r="F9" s="1" t="s">
        <v>30</v>
      </c>
      <c r="G9" s="1">
        <f t="shared" si="0"/>
        <v>564</v>
      </c>
      <c r="H9" s="30"/>
      <c r="I9" s="7"/>
      <c r="J9" s="7">
        <v>75</v>
      </c>
      <c r="K9" s="7">
        <v>55</v>
      </c>
      <c r="L9" s="7">
        <v>45</v>
      </c>
      <c r="M9" s="7">
        <v>50</v>
      </c>
      <c r="N9" s="7">
        <v>45</v>
      </c>
      <c r="O9" s="7">
        <v>100</v>
      </c>
      <c r="P9" s="7">
        <v>25</v>
      </c>
      <c r="Q9" s="7">
        <v>9</v>
      </c>
      <c r="R9" s="7"/>
      <c r="S9" s="7"/>
      <c r="T9" s="7">
        <v>55</v>
      </c>
      <c r="U9" s="7">
        <v>55</v>
      </c>
      <c r="V9" s="7">
        <v>50</v>
      </c>
      <c r="W9" s="31"/>
    </row>
    <row r="10" spans="1:23" s="11" customFormat="1" ht="18" customHeight="1" x14ac:dyDescent="0.2">
      <c r="A10" s="1">
        <v>6</v>
      </c>
      <c r="B10" s="1">
        <v>46187</v>
      </c>
      <c r="C10" s="5" t="s">
        <v>216</v>
      </c>
      <c r="D10" s="1" t="s">
        <v>209</v>
      </c>
      <c r="E10" s="6" t="s">
        <v>192</v>
      </c>
      <c r="F10" s="1" t="s">
        <v>193</v>
      </c>
      <c r="G10" s="1">
        <f t="shared" si="0"/>
        <v>545</v>
      </c>
      <c r="H10" s="30"/>
      <c r="I10" s="7"/>
      <c r="J10" s="7">
        <v>125</v>
      </c>
      <c r="K10" s="7">
        <v>150</v>
      </c>
      <c r="L10" s="7"/>
      <c r="M10" s="7"/>
      <c r="N10" s="7"/>
      <c r="O10" s="7">
        <v>210</v>
      </c>
      <c r="P10" s="7">
        <v>60</v>
      </c>
      <c r="Q10" s="7"/>
      <c r="R10" s="7"/>
      <c r="S10" s="7"/>
      <c r="T10" s="7"/>
      <c r="U10" s="7"/>
      <c r="V10" s="7"/>
      <c r="W10" s="31"/>
    </row>
    <row r="11" spans="1:23" s="11" customFormat="1" ht="18" customHeight="1" x14ac:dyDescent="0.2">
      <c r="A11" s="1">
        <v>7</v>
      </c>
      <c r="B11" s="1">
        <v>43995</v>
      </c>
      <c r="C11" s="5" t="s">
        <v>212</v>
      </c>
      <c r="D11" s="1" t="s">
        <v>209</v>
      </c>
      <c r="E11" s="6" t="s">
        <v>39</v>
      </c>
      <c r="F11" s="1" t="s">
        <v>30</v>
      </c>
      <c r="G11" s="1">
        <f t="shared" si="0"/>
        <v>500</v>
      </c>
      <c r="H11" s="30"/>
      <c r="I11" s="7"/>
      <c r="J11" s="7"/>
      <c r="K11" s="7"/>
      <c r="L11" s="7"/>
      <c r="M11" s="7"/>
      <c r="N11" s="7"/>
      <c r="O11" s="7">
        <v>190</v>
      </c>
      <c r="P11" s="7">
        <v>90</v>
      </c>
      <c r="Q11" s="7"/>
      <c r="R11" s="7"/>
      <c r="S11" s="7"/>
      <c r="T11" s="7">
        <v>120</v>
      </c>
      <c r="U11" s="7">
        <v>100</v>
      </c>
      <c r="V11" s="7"/>
      <c r="W11" s="35"/>
    </row>
    <row r="12" spans="1:23" s="11" customFormat="1" ht="18" customHeight="1" x14ac:dyDescent="0.2">
      <c r="A12" s="1">
        <v>8</v>
      </c>
      <c r="B12" s="1">
        <v>48152</v>
      </c>
      <c r="C12" s="5" t="s">
        <v>218</v>
      </c>
      <c r="D12" s="1" t="s">
        <v>209</v>
      </c>
      <c r="E12" s="6" t="s">
        <v>39</v>
      </c>
      <c r="F12" s="1" t="s">
        <v>46</v>
      </c>
      <c r="G12" s="1">
        <f t="shared" si="0"/>
        <v>430</v>
      </c>
      <c r="H12" s="30"/>
      <c r="I12" s="7"/>
      <c r="J12" s="7">
        <v>150</v>
      </c>
      <c r="K12" s="7">
        <v>110</v>
      </c>
      <c r="L12" s="7"/>
      <c r="M12" s="7"/>
      <c r="N12" s="7"/>
      <c r="O12" s="7">
        <v>125</v>
      </c>
      <c r="P12" s="7">
        <v>45</v>
      </c>
      <c r="Q12" s="7"/>
      <c r="R12" s="7"/>
      <c r="S12" s="7"/>
      <c r="T12" s="7"/>
      <c r="U12" s="7"/>
      <c r="V12" s="7"/>
      <c r="W12" s="35"/>
    </row>
    <row r="13" spans="1:23" s="11" customFormat="1" ht="18" customHeight="1" x14ac:dyDescent="0.2">
      <c r="A13" s="1">
        <v>9</v>
      </c>
      <c r="B13" s="1">
        <v>32415</v>
      </c>
      <c r="C13" s="5" t="s">
        <v>217</v>
      </c>
      <c r="D13" s="1" t="s">
        <v>209</v>
      </c>
      <c r="E13" s="6" t="s">
        <v>39</v>
      </c>
      <c r="F13" s="1" t="s">
        <v>37</v>
      </c>
      <c r="G13" s="1">
        <f t="shared" si="0"/>
        <v>425</v>
      </c>
      <c r="H13" s="30"/>
      <c r="I13" s="7"/>
      <c r="J13" s="7">
        <v>100</v>
      </c>
      <c r="K13" s="7">
        <v>100</v>
      </c>
      <c r="L13" s="7"/>
      <c r="M13" s="7"/>
      <c r="N13" s="7"/>
      <c r="O13" s="7">
        <v>75</v>
      </c>
      <c r="P13" s="7">
        <v>20</v>
      </c>
      <c r="Q13" s="7"/>
      <c r="R13" s="7"/>
      <c r="S13" s="7"/>
      <c r="T13" s="7">
        <v>65</v>
      </c>
      <c r="U13" s="7">
        <v>65</v>
      </c>
      <c r="V13" s="7"/>
      <c r="W13" s="35"/>
    </row>
    <row r="14" spans="1:23" s="11" customFormat="1" ht="18" customHeight="1" x14ac:dyDescent="0.2">
      <c r="A14" s="1">
        <v>10</v>
      </c>
      <c r="B14" s="1">
        <v>51407</v>
      </c>
      <c r="C14" s="5" t="s">
        <v>215</v>
      </c>
      <c r="D14" s="1" t="s">
        <v>209</v>
      </c>
      <c r="E14" s="5" t="s">
        <v>42</v>
      </c>
      <c r="F14" s="23" t="s">
        <v>27</v>
      </c>
      <c r="G14" s="1">
        <f t="shared" si="0"/>
        <v>342</v>
      </c>
      <c r="H14" s="31"/>
      <c r="I14" s="1"/>
      <c r="J14" s="1">
        <v>35</v>
      </c>
      <c r="K14" s="1">
        <v>35</v>
      </c>
      <c r="L14" s="1">
        <v>40</v>
      </c>
      <c r="M14" s="1">
        <v>40</v>
      </c>
      <c r="N14" s="1">
        <v>40</v>
      </c>
      <c r="O14" s="1">
        <v>22</v>
      </c>
      <c r="P14" s="1"/>
      <c r="Q14" s="1">
        <v>7</v>
      </c>
      <c r="R14" s="1">
        <v>9</v>
      </c>
      <c r="S14" s="1">
        <v>9</v>
      </c>
      <c r="T14" s="1">
        <v>30</v>
      </c>
      <c r="U14" s="1">
        <v>35</v>
      </c>
      <c r="V14" s="1">
        <v>40</v>
      </c>
      <c r="W14" s="35"/>
    </row>
    <row r="15" spans="1:23" s="11" customFormat="1" ht="18" customHeight="1" x14ac:dyDescent="0.2">
      <c r="A15" s="1">
        <v>11</v>
      </c>
      <c r="B15" s="1">
        <v>46520</v>
      </c>
      <c r="C15" s="5" t="s">
        <v>219</v>
      </c>
      <c r="D15" s="1" t="s">
        <v>209</v>
      </c>
      <c r="E15" s="6" t="s">
        <v>39</v>
      </c>
      <c r="F15" s="1" t="s">
        <v>220</v>
      </c>
      <c r="G15" s="1">
        <f t="shared" si="0"/>
        <v>270</v>
      </c>
      <c r="H15" s="30"/>
      <c r="I15" s="7"/>
      <c r="J15" s="7">
        <v>65</v>
      </c>
      <c r="K15" s="7">
        <v>65</v>
      </c>
      <c r="L15" s="7"/>
      <c r="M15" s="7"/>
      <c r="N15" s="7"/>
      <c r="O15" s="7">
        <v>110</v>
      </c>
      <c r="P15" s="7">
        <v>30</v>
      </c>
      <c r="Q15" s="7"/>
      <c r="R15" s="7"/>
      <c r="S15" s="7"/>
      <c r="T15" s="7"/>
      <c r="U15" s="7"/>
      <c r="V15" s="7"/>
      <c r="W15" s="35"/>
    </row>
    <row r="16" spans="1:23" s="11" customFormat="1" ht="18" customHeight="1" x14ac:dyDescent="0.2">
      <c r="A16" s="1">
        <v>12</v>
      </c>
      <c r="B16" s="1">
        <v>46190</v>
      </c>
      <c r="C16" s="5" t="s">
        <v>221</v>
      </c>
      <c r="D16" s="1" t="s">
        <v>209</v>
      </c>
      <c r="E16" s="6" t="s">
        <v>192</v>
      </c>
      <c r="F16" s="1" t="s">
        <v>193</v>
      </c>
      <c r="G16" s="1">
        <f t="shared" si="0"/>
        <v>223</v>
      </c>
      <c r="H16" s="30"/>
      <c r="I16" s="7"/>
      <c r="J16" s="7">
        <v>45</v>
      </c>
      <c r="K16" s="7">
        <v>45</v>
      </c>
      <c r="L16" s="7"/>
      <c r="M16" s="7"/>
      <c r="N16" s="7"/>
      <c r="O16" s="7">
        <v>45</v>
      </c>
      <c r="P16" s="7">
        <v>8</v>
      </c>
      <c r="Q16" s="7"/>
      <c r="R16" s="7"/>
      <c r="S16" s="7"/>
      <c r="T16" s="7">
        <v>35</v>
      </c>
      <c r="U16" s="7">
        <v>45</v>
      </c>
      <c r="V16" s="7"/>
      <c r="W16" s="35"/>
    </row>
    <row r="17" spans="1:23" s="11" customFormat="1" ht="18" customHeight="1" x14ac:dyDescent="0.2">
      <c r="A17" s="1">
        <v>13</v>
      </c>
      <c r="B17" s="1">
        <v>46519</v>
      </c>
      <c r="C17" s="5" t="s">
        <v>277</v>
      </c>
      <c r="D17" s="1" t="s">
        <v>209</v>
      </c>
      <c r="E17" s="6" t="s">
        <v>39</v>
      </c>
      <c r="F17" s="1" t="s">
        <v>220</v>
      </c>
      <c r="G17" s="1">
        <f t="shared" si="0"/>
        <v>130</v>
      </c>
      <c r="H17" s="30"/>
      <c r="I17" s="7"/>
      <c r="J17" s="7">
        <v>55</v>
      </c>
      <c r="K17" s="7">
        <v>75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35"/>
    </row>
    <row r="18" spans="1:23" s="11" customFormat="1" ht="18" customHeight="1" x14ac:dyDescent="0.2">
      <c r="A18" s="1">
        <v>14</v>
      </c>
      <c r="B18" s="1">
        <v>28977</v>
      </c>
      <c r="C18" s="5" t="s">
        <v>222</v>
      </c>
      <c r="D18" s="1" t="s">
        <v>209</v>
      </c>
      <c r="E18" s="6" t="s">
        <v>39</v>
      </c>
      <c r="F18" s="1" t="s">
        <v>27</v>
      </c>
      <c r="G18" s="1">
        <f t="shared" si="0"/>
        <v>111</v>
      </c>
      <c r="H18" s="30"/>
      <c r="I18" s="7"/>
      <c r="J18" s="7"/>
      <c r="K18" s="7"/>
      <c r="L18" s="7"/>
      <c r="M18" s="7"/>
      <c r="N18" s="7"/>
      <c r="O18" s="7"/>
      <c r="P18" s="7"/>
      <c r="Q18" s="7">
        <v>6</v>
      </c>
      <c r="R18" s="7"/>
      <c r="S18" s="7"/>
      <c r="T18" s="7">
        <v>45</v>
      </c>
      <c r="U18" s="7">
        <v>25</v>
      </c>
      <c r="V18" s="7">
        <v>35</v>
      </c>
      <c r="W18" s="35"/>
    </row>
    <row r="19" spans="1:23" s="11" customFormat="1" ht="18" customHeight="1" x14ac:dyDescent="0.2">
      <c r="A19" s="1">
        <v>14</v>
      </c>
      <c r="B19" s="1">
        <v>51590</v>
      </c>
      <c r="C19" s="5" t="s">
        <v>223</v>
      </c>
      <c r="D19" s="1" t="s">
        <v>209</v>
      </c>
      <c r="E19" s="6" t="s">
        <v>39</v>
      </c>
      <c r="F19" s="1" t="s">
        <v>27</v>
      </c>
      <c r="G19" s="1">
        <f t="shared" si="0"/>
        <v>111</v>
      </c>
      <c r="H19" s="30"/>
      <c r="I19" s="7"/>
      <c r="J19" s="7"/>
      <c r="K19" s="7"/>
      <c r="L19" s="7"/>
      <c r="M19" s="7"/>
      <c r="N19" s="7"/>
      <c r="O19" s="7">
        <v>19</v>
      </c>
      <c r="P19" s="7">
        <v>7</v>
      </c>
      <c r="Q19" s="7"/>
      <c r="R19" s="7"/>
      <c r="S19" s="7"/>
      <c r="T19" s="7">
        <v>25</v>
      </c>
      <c r="U19" s="7">
        <v>30</v>
      </c>
      <c r="V19" s="7">
        <v>30</v>
      </c>
      <c r="W19" s="35"/>
    </row>
    <row r="20" spans="1:23" s="11" customFormat="1" ht="18" customHeight="1" x14ac:dyDescent="0.2">
      <c r="A20" s="1">
        <v>16</v>
      </c>
      <c r="B20" s="1">
        <v>46490</v>
      </c>
      <c r="C20" s="5" t="s">
        <v>278</v>
      </c>
      <c r="D20" s="1" t="s">
        <v>209</v>
      </c>
      <c r="E20" s="6" t="s">
        <v>39</v>
      </c>
      <c r="F20" s="1" t="s">
        <v>268</v>
      </c>
      <c r="G20" s="1">
        <f t="shared" si="0"/>
        <v>55</v>
      </c>
      <c r="H20" s="30"/>
      <c r="I20" s="7"/>
      <c r="J20" s="7">
        <v>25</v>
      </c>
      <c r="K20" s="7">
        <v>30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35"/>
    </row>
    <row r="21" spans="1:23" s="11" customFormat="1" ht="18" customHeight="1" x14ac:dyDescent="0.2">
      <c r="A21" s="1">
        <v>16</v>
      </c>
      <c r="B21" s="1">
        <v>50787</v>
      </c>
      <c r="C21" s="5" t="s">
        <v>279</v>
      </c>
      <c r="D21" s="1" t="s">
        <v>209</v>
      </c>
      <c r="E21" s="6" t="s">
        <v>39</v>
      </c>
      <c r="F21" s="1" t="s">
        <v>60</v>
      </c>
      <c r="G21" s="1">
        <f t="shared" si="0"/>
        <v>55</v>
      </c>
      <c r="H21" s="30"/>
      <c r="I21" s="7"/>
      <c r="J21" s="7">
        <v>30</v>
      </c>
      <c r="K21" s="7">
        <v>25</v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35"/>
    </row>
    <row r="22" spans="1:23" s="11" customFormat="1" ht="18" customHeight="1" x14ac:dyDescent="0.2">
      <c r="A22" s="1">
        <v>18</v>
      </c>
      <c r="B22" s="1">
        <v>56225</v>
      </c>
      <c r="C22" s="5" t="s">
        <v>224</v>
      </c>
      <c r="D22" s="1" t="s">
        <v>209</v>
      </c>
      <c r="E22" s="6" t="s">
        <v>39</v>
      </c>
      <c r="F22" s="1" t="s">
        <v>27</v>
      </c>
      <c r="G22" s="1">
        <f t="shared" si="0"/>
        <v>45</v>
      </c>
      <c r="H22" s="30"/>
      <c r="I22" s="7"/>
      <c r="J22" s="7"/>
      <c r="K22" s="7"/>
      <c r="L22" s="7"/>
      <c r="M22" s="7"/>
      <c r="N22" s="7"/>
      <c r="O22" s="7">
        <v>30</v>
      </c>
      <c r="P22" s="7">
        <v>15</v>
      </c>
      <c r="Q22" s="7"/>
      <c r="R22" s="7"/>
      <c r="S22" s="7"/>
      <c r="T22" s="7"/>
      <c r="U22" s="7"/>
      <c r="V22" s="7"/>
      <c r="W22" s="35"/>
    </row>
    <row r="23" spans="1:23" s="11" customFormat="1" ht="18" customHeight="1" x14ac:dyDescent="0.2">
      <c r="A23" s="1">
        <v>18</v>
      </c>
      <c r="B23" s="1">
        <v>20917</v>
      </c>
      <c r="C23" s="5" t="s">
        <v>225</v>
      </c>
      <c r="D23" s="1" t="s">
        <v>209</v>
      </c>
      <c r="E23" s="6" t="s">
        <v>39</v>
      </c>
      <c r="F23" s="1" t="s">
        <v>27</v>
      </c>
      <c r="G23" s="1">
        <f t="shared" si="0"/>
        <v>45</v>
      </c>
      <c r="H23" s="30"/>
      <c r="I23" s="7"/>
      <c r="J23" s="7"/>
      <c r="K23" s="7"/>
      <c r="L23" s="7"/>
      <c r="M23" s="7"/>
      <c r="N23" s="7"/>
      <c r="O23" s="7">
        <v>35</v>
      </c>
      <c r="P23" s="7">
        <v>10</v>
      </c>
      <c r="Q23" s="7"/>
      <c r="R23" s="7"/>
      <c r="S23" s="7"/>
      <c r="T23" s="7"/>
      <c r="U23" s="7"/>
      <c r="V23" s="7"/>
      <c r="W23" s="35"/>
    </row>
    <row r="24" spans="1:23" s="11" customFormat="1" ht="18" customHeight="1" x14ac:dyDescent="0.2">
      <c r="A24" s="1">
        <v>20</v>
      </c>
      <c r="B24" s="1">
        <v>52606</v>
      </c>
      <c r="C24" s="5" t="s">
        <v>226</v>
      </c>
      <c r="D24" s="1" t="s">
        <v>209</v>
      </c>
      <c r="E24" s="6" t="s">
        <v>227</v>
      </c>
      <c r="F24" s="1" t="s">
        <v>27</v>
      </c>
      <c r="G24" s="1">
        <f t="shared" si="0"/>
        <v>30</v>
      </c>
      <c r="H24" s="30"/>
      <c r="I24" s="7"/>
      <c r="J24" s="7"/>
      <c r="K24" s="7"/>
      <c r="L24" s="7"/>
      <c r="M24" s="7"/>
      <c r="N24" s="7"/>
      <c r="O24" s="7">
        <v>25</v>
      </c>
      <c r="P24" s="7">
        <v>5</v>
      </c>
      <c r="Q24" s="7"/>
      <c r="R24" s="7"/>
      <c r="S24" s="7"/>
      <c r="T24" s="7"/>
      <c r="U24" s="7"/>
      <c r="V24" s="7"/>
      <c r="W24" s="35"/>
    </row>
    <row r="25" spans="1:23" ht="18" customHeight="1" x14ac:dyDescent="0.2">
      <c r="A25" s="1"/>
      <c r="B25" s="1"/>
      <c r="C25" s="5"/>
      <c r="D25" s="1"/>
      <c r="E25" s="6"/>
      <c r="F25" s="1"/>
      <c r="G25" s="1"/>
      <c r="H25" s="2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33"/>
    </row>
    <row r="26" spans="1:23" ht="6.95" customHeight="1" x14ac:dyDescent="0.2">
      <c r="A26" s="37"/>
      <c r="B26" s="32"/>
      <c r="C26" s="38"/>
      <c r="D26" s="32"/>
      <c r="E26" s="39"/>
      <c r="F26" s="32"/>
      <c r="G26" s="40"/>
      <c r="H26" s="32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36"/>
    </row>
    <row r="27" spans="1:23" s="8" customFormat="1" ht="12.75" customHeight="1" x14ac:dyDescent="0.2">
      <c r="A27" s="13"/>
      <c r="B27" s="14"/>
      <c r="D27" s="14"/>
      <c r="E27" s="15"/>
      <c r="F27" s="14"/>
      <c r="G27" s="14"/>
      <c r="H27" s="14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</row>
  </sheetData>
  <sheetProtection algorithmName="SHA-512" hashValue="GXyzxThRoF+vwbH9TtEndB8f6gdEENhGPJAz6OX5YLPm+cXddKkndNZlYzliopvyqGGgcmH5Dc95Fq1OCtQuKQ==" saltValue="YFEDy3Ak7ac9JmvgT4NrOw==" spinCount="100000" sheet="1" objects="1" scenarios="1" selectLockedCells="1" selectUnlockedCells="1"/>
  <sortState xmlns:xlrd2="http://schemas.microsoft.com/office/spreadsheetml/2017/richdata2" ref="B5:V24">
    <sortCondition descending="1" ref="G5:G24"/>
  </sortState>
  <mergeCells count="16">
    <mergeCell ref="V1:V2"/>
    <mergeCell ref="A2:G2"/>
    <mergeCell ref="S1:S2"/>
    <mergeCell ref="R1:R2"/>
    <mergeCell ref="Q1:Q2"/>
    <mergeCell ref="P1:P2"/>
    <mergeCell ref="O1:O2"/>
    <mergeCell ref="A1:G1"/>
    <mergeCell ref="I1:I2"/>
    <mergeCell ref="T1:T2"/>
    <mergeCell ref="U1:U2"/>
    <mergeCell ref="N1:N2"/>
    <mergeCell ref="M1:M2"/>
    <mergeCell ref="L1:L2"/>
    <mergeCell ref="K1:K2"/>
    <mergeCell ref="J1:J2"/>
  </mergeCells>
  <conditionalFormatting sqref="B3:C3">
    <cfRule type="duplicateValues" dxfId="61" priority="1" stopIfTrue="1"/>
  </conditionalFormatting>
  <conditionalFormatting sqref="B5:C24">
    <cfRule type="duplicateValues" dxfId="60" priority="1469" stopIfTrue="1"/>
  </conditionalFormatting>
  <conditionalFormatting sqref="B5:C25">
    <cfRule type="duplicateValues" dxfId="59" priority="1465" stopIfTrue="1"/>
    <cfRule type="duplicateValues" dxfId="58" priority="1466" stopIfTrue="1"/>
  </conditionalFormatting>
  <conditionalFormatting sqref="B10:C27">
    <cfRule type="duplicateValues" dxfId="57" priority="1463" stopIfTrue="1"/>
  </conditionalFormatting>
  <conditionalFormatting sqref="B10:C65539 B1:C2 B4:C4">
    <cfRule type="expression" dxfId="56" priority="3" stopIfTrue="1">
      <formula>AND(COUNTIF($B$1:$C$2, B1)+COUNTIF($B$4:$C$4, B1)+COUNTIF($B$10:$C$65539, B1)&gt;1,NOT(ISBLANK(B1)))</formula>
    </cfRule>
  </conditionalFormatting>
  <conditionalFormatting sqref="C25">
    <cfRule type="duplicateValues" dxfId="55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W10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48.5703125" style="3" customWidth="1"/>
    <col min="4" max="4" width="8.42578125" style="2" bestFit="1" customWidth="1"/>
    <col min="5" max="5" width="54.7109375" style="10" bestFit="1" customWidth="1"/>
    <col min="6" max="6" width="7.7109375" style="2" customWidth="1"/>
    <col min="7" max="7" width="8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1</v>
      </c>
      <c r="M1" s="47" t="s">
        <v>2</v>
      </c>
      <c r="N1" s="47" t="s">
        <v>3</v>
      </c>
      <c r="O1" s="47" t="s">
        <v>4</v>
      </c>
      <c r="P1" s="47" t="s">
        <v>5</v>
      </c>
      <c r="Q1" s="47" t="s">
        <v>6</v>
      </c>
      <c r="R1" s="47" t="s">
        <v>7</v>
      </c>
      <c r="S1" s="47" t="s">
        <v>8</v>
      </c>
      <c r="T1" s="47" t="s">
        <v>10</v>
      </c>
      <c r="U1" s="47" t="s">
        <v>11</v>
      </c>
      <c r="V1" s="47" t="s">
        <v>12</v>
      </c>
      <c r="W1" s="26"/>
    </row>
    <row r="2" spans="1:23" s="4" customFormat="1" ht="65.099999999999994" customHeight="1" x14ac:dyDescent="0.2">
      <c r="A2" s="49" t="s">
        <v>298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3"/>
    </row>
    <row r="3" spans="1:23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45144</v>
      </c>
      <c r="M3" s="19">
        <v>45137</v>
      </c>
      <c r="N3" s="19">
        <v>45136</v>
      </c>
      <c r="O3" s="19">
        <v>45095</v>
      </c>
      <c r="P3" s="19">
        <v>45094</v>
      </c>
      <c r="Q3" s="19">
        <v>45053</v>
      </c>
      <c r="R3" s="19">
        <v>45011</v>
      </c>
      <c r="S3" s="19">
        <v>45011</v>
      </c>
      <c r="T3" s="19">
        <v>44990</v>
      </c>
      <c r="U3" s="19">
        <v>44989</v>
      </c>
      <c r="V3" s="19">
        <v>44962</v>
      </c>
      <c r="W3" s="33"/>
    </row>
    <row r="4" spans="1:23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20</v>
      </c>
      <c r="O4" s="21" t="s">
        <v>21</v>
      </c>
      <c r="P4" s="21" t="s">
        <v>21</v>
      </c>
      <c r="Q4" s="21" t="s">
        <v>22</v>
      </c>
      <c r="R4" s="21" t="s">
        <v>22</v>
      </c>
      <c r="S4" s="21" t="s">
        <v>22</v>
      </c>
      <c r="T4" s="21" t="s">
        <v>23</v>
      </c>
      <c r="U4" s="21" t="s">
        <v>23</v>
      </c>
      <c r="V4" s="45" t="s">
        <v>20</v>
      </c>
      <c r="W4" s="34"/>
    </row>
    <row r="5" spans="1:23" s="11" customFormat="1" ht="18" customHeight="1" x14ac:dyDescent="0.2">
      <c r="A5" s="1">
        <v>1</v>
      </c>
      <c r="B5" s="1">
        <v>51626</v>
      </c>
      <c r="C5" s="5" t="s">
        <v>228</v>
      </c>
      <c r="D5" s="1" t="s">
        <v>229</v>
      </c>
      <c r="E5" s="6" t="s">
        <v>112</v>
      </c>
      <c r="F5" s="1" t="s">
        <v>27</v>
      </c>
      <c r="G5" s="1">
        <f>SUM(I5:V5)</f>
        <v>1120</v>
      </c>
      <c r="H5" s="30"/>
      <c r="I5" s="7"/>
      <c r="J5" s="7">
        <v>150</v>
      </c>
      <c r="K5" s="7">
        <v>150</v>
      </c>
      <c r="L5" s="7">
        <v>70</v>
      </c>
      <c r="M5" s="7">
        <v>70</v>
      </c>
      <c r="N5" s="7">
        <v>70</v>
      </c>
      <c r="O5" s="7">
        <v>210</v>
      </c>
      <c r="P5" s="7">
        <v>70</v>
      </c>
      <c r="Q5" s="7">
        <v>10</v>
      </c>
      <c r="R5" s="7">
        <v>10</v>
      </c>
      <c r="S5" s="7">
        <v>10</v>
      </c>
      <c r="T5" s="7">
        <v>120</v>
      </c>
      <c r="U5" s="7">
        <v>120</v>
      </c>
      <c r="V5" s="7">
        <v>60</v>
      </c>
      <c r="W5" s="35"/>
    </row>
    <row r="6" spans="1:23" s="11" customFormat="1" ht="18" customHeight="1" x14ac:dyDescent="0.2">
      <c r="A6" s="1">
        <v>2</v>
      </c>
      <c r="B6" s="1">
        <v>17242</v>
      </c>
      <c r="C6" s="5" t="s">
        <v>230</v>
      </c>
      <c r="D6" s="1" t="s">
        <v>229</v>
      </c>
      <c r="E6" s="6" t="s">
        <v>48</v>
      </c>
      <c r="F6" s="1" t="s">
        <v>49</v>
      </c>
      <c r="G6" s="1">
        <f>SUM(I6:V6)</f>
        <v>1060</v>
      </c>
      <c r="H6" s="30"/>
      <c r="I6" s="7"/>
      <c r="J6" s="7">
        <v>200</v>
      </c>
      <c r="K6" s="7">
        <v>200</v>
      </c>
      <c r="L6" s="7"/>
      <c r="M6" s="7"/>
      <c r="N6" s="7"/>
      <c r="O6" s="7">
        <v>250</v>
      </c>
      <c r="P6" s="7">
        <v>110</v>
      </c>
      <c r="Q6" s="7"/>
      <c r="R6" s="7"/>
      <c r="S6" s="7"/>
      <c r="T6" s="7">
        <v>150</v>
      </c>
      <c r="U6" s="7">
        <v>150</v>
      </c>
      <c r="V6" s="7"/>
      <c r="W6" s="35"/>
    </row>
    <row r="7" spans="1:23" s="11" customFormat="1" ht="18" customHeight="1" x14ac:dyDescent="0.2">
      <c r="A7" s="1">
        <v>3</v>
      </c>
      <c r="B7" s="1">
        <v>25378</v>
      </c>
      <c r="C7" s="5" t="s">
        <v>231</v>
      </c>
      <c r="D7" s="1" t="s">
        <v>229</v>
      </c>
      <c r="E7" s="6" t="s">
        <v>39</v>
      </c>
      <c r="F7" s="1" t="s">
        <v>27</v>
      </c>
      <c r="G7" s="1">
        <f>SUM(I7:V7)</f>
        <v>730</v>
      </c>
      <c r="H7" s="30"/>
      <c r="I7" s="7"/>
      <c r="J7" s="7">
        <v>170</v>
      </c>
      <c r="K7" s="7">
        <v>170</v>
      </c>
      <c r="L7" s="7"/>
      <c r="M7" s="7"/>
      <c r="N7" s="7"/>
      <c r="O7" s="7">
        <v>230</v>
      </c>
      <c r="P7" s="7">
        <v>90</v>
      </c>
      <c r="Q7" s="7"/>
      <c r="R7" s="7"/>
      <c r="S7" s="7"/>
      <c r="T7" s="7"/>
      <c r="U7" s="7"/>
      <c r="V7" s="7">
        <v>70</v>
      </c>
      <c r="W7" s="35"/>
    </row>
    <row r="8" spans="1:23" ht="18" customHeight="1" x14ac:dyDescent="0.2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33"/>
    </row>
    <row r="9" spans="1:23" ht="6.95" customHeight="1" x14ac:dyDescent="0.2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36"/>
    </row>
    <row r="10" spans="1:23" s="8" customFormat="1" ht="12.75" customHeight="1" x14ac:dyDescent="0.2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</row>
  </sheetData>
  <sheetProtection algorithmName="SHA-512" hashValue="6rqppU6Rq5axXSXGzSF8QBdbwM+MKTBfBHQA2QBwnt6V+KSFhLxMkA3y3KMqby9PkbuSkiNr1OmqTiob/c6Dug==" saltValue="BrT3RjZZlvDif7Ipc83R4w==" spinCount="100000" sheet="1" objects="1" scenarios="1" selectLockedCells="1" selectUnlockedCells="1"/>
  <sortState xmlns:xlrd2="http://schemas.microsoft.com/office/spreadsheetml/2017/richdata2" ref="B5:T7">
    <sortCondition descending="1" ref="G5:G7"/>
  </sortState>
  <mergeCells count="16">
    <mergeCell ref="U1:U2"/>
    <mergeCell ref="V1:V2"/>
    <mergeCell ref="A2:G2"/>
    <mergeCell ref="S1:S2"/>
    <mergeCell ref="R1:R2"/>
    <mergeCell ref="Q1:Q2"/>
    <mergeCell ref="P1:P2"/>
    <mergeCell ref="O1:O2"/>
    <mergeCell ref="A1:G1"/>
    <mergeCell ref="I1:I2"/>
    <mergeCell ref="T1:T2"/>
    <mergeCell ref="N1:N2"/>
    <mergeCell ref="M1:M2"/>
    <mergeCell ref="L1:L2"/>
    <mergeCell ref="K1:K2"/>
    <mergeCell ref="J1:J2"/>
  </mergeCells>
  <conditionalFormatting sqref="B3:C3">
    <cfRule type="duplicateValues" dxfId="54" priority="6" stopIfTrue="1"/>
  </conditionalFormatting>
  <conditionalFormatting sqref="B5:C7">
    <cfRule type="duplicateValues" dxfId="53" priority="1496" stopIfTrue="1"/>
  </conditionalFormatting>
  <conditionalFormatting sqref="B5:C8">
    <cfRule type="duplicateValues" dxfId="52" priority="1490" stopIfTrue="1"/>
    <cfRule type="duplicateValues" dxfId="51" priority="1491" stopIfTrue="1"/>
    <cfRule type="duplicateValues" dxfId="50" priority="1492" stopIfTrue="1"/>
  </conditionalFormatting>
  <conditionalFormatting sqref="B8:C10">
    <cfRule type="duplicateValues" dxfId="49" priority="1489" stopIfTrue="1"/>
  </conditionalFormatting>
  <conditionalFormatting sqref="B8:C65536 B1:C2 B4:C4">
    <cfRule type="expression" dxfId="48" priority="1470" stopIfTrue="1">
      <formula>AND(COUNTIF($B$1:$C$2, B1)+COUNTIF($B$4:$C$4, B1)+COUNTIF($B$8:$C$65536, B1)&gt;1,NOT(ISBLANK(B1)))</formula>
    </cfRule>
  </conditionalFormatting>
  <conditionalFormatting sqref="C1:C1048576">
    <cfRule type="duplicateValues" dxfId="47" priority="1" stopIfTrue="1"/>
    <cfRule type="duplicateValues" dxfId="46" priority="2" stopIfTrue="1"/>
    <cfRule type="duplicateValues" dxfId="45" priority="3" stopIfTrue="1"/>
    <cfRule type="duplicateValues" dxfId="44" priority="4" stopIfTrue="1"/>
    <cfRule type="duplicateValues" dxfId="43" priority="5" stopIfTrue="1"/>
  </conditionalFormatting>
  <conditionalFormatting sqref="C8">
    <cfRule type="duplicateValues" dxfId="42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X12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5.42578125" style="10" customWidth="1"/>
    <col min="6" max="6" width="7.7109375" style="2" customWidth="1"/>
    <col min="7" max="7" width="8" style="2" bestFit="1" customWidth="1"/>
    <col min="8" max="8" width="1" style="2" customWidth="1"/>
    <col min="9" max="23" width="6.7109375" style="12" customWidth="1"/>
    <col min="24" max="24" width="1" style="3" customWidth="1"/>
    <col min="25" max="16384" width="9.140625" style="3"/>
  </cols>
  <sheetData>
    <row r="1" spans="1:24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0</v>
      </c>
      <c r="M1" s="47" t="s">
        <v>1</v>
      </c>
      <c r="N1" s="47" t="s">
        <v>2</v>
      </c>
      <c r="O1" s="47" t="s">
        <v>3</v>
      </c>
      <c r="P1" s="47" t="s">
        <v>4</v>
      </c>
      <c r="Q1" s="47" t="s">
        <v>5</v>
      </c>
      <c r="R1" s="47" t="s">
        <v>7</v>
      </c>
      <c r="S1" s="47" t="s">
        <v>8</v>
      </c>
      <c r="T1" s="47" t="s">
        <v>9</v>
      </c>
      <c r="U1" s="47" t="s">
        <v>10</v>
      </c>
      <c r="V1" s="47" t="s">
        <v>11</v>
      </c>
      <c r="W1" s="47" t="s">
        <v>12</v>
      </c>
      <c r="X1" s="26"/>
    </row>
    <row r="2" spans="1:24" s="4" customFormat="1" ht="65.099999999999994" customHeight="1" x14ac:dyDescent="0.2">
      <c r="A2" s="49" t="s">
        <v>294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33"/>
    </row>
    <row r="3" spans="1:24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45157</v>
      </c>
      <c r="M3" s="19">
        <v>45144</v>
      </c>
      <c r="N3" s="19">
        <v>45137</v>
      </c>
      <c r="O3" s="19">
        <v>45136</v>
      </c>
      <c r="P3" s="19">
        <v>45095</v>
      </c>
      <c r="Q3" s="19">
        <v>45094</v>
      </c>
      <c r="R3" s="19">
        <v>45011</v>
      </c>
      <c r="S3" s="19">
        <v>45011</v>
      </c>
      <c r="T3" s="19">
        <v>45004</v>
      </c>
      <c r="U3" s="19">
        <v>44990</v>
      </c>
      <c r="V3" s="19">
        <v>44989</v>
      </c>
      <c r="W3" s="19">
        <v>44962</v>
      </c>
      <c r="X3" s="33"/>
    </row>
    <row r="4" spans="1:24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20</v>
      </c>
      <c r="O4" s="21" t="s">
        <v>20</v>
      </c>
      <c r="P4" s="21" t="s">
        <v>21</v>
      </c>
      <c r="Q4" s="21" t="s">
        <v>21</v>
      </c>
      <c r="R4" s="21" t="s">
        <v>22</v>
      </c>
      <c r="S4" s="21" t="s">
        <v>22</v>
      </c>
      <c r="T4" s="21" t="s">
        <v>20</v>
      </c>
      <c r="U4" s="21" t="s">
        <v>23</v>
      </c>
      <c r="V4" s="21" t="s">
        <v>23</v>
      </c>
      <c r="W4" s="45" t="s">
        <v>20</v>
      </c>
      <c r="X4" s="34"/>
    </row>
    <row r="5" spans="1:24" s="11" customFormat="1" ht="18" customHeight="1" x14ac:dyDescent="0.2">
      <c r="A5" s="1">
        <v>1</v>
      </c>
      <c r="B5" s="1">
        <v>27853</v>
      </c>
      <c r="C5" s="5" t="s">
        <v>232</v>
      </c>
      <c r="D5" s="1" t="s">
        <v>233</v>
      </c>
      <c r="E5" s="6" t="s">
        <v>39</v>
      </c>
      <c r="F5" s="1" t="s">
        <v>81</v>
      </c>
      <c r="G5" s="1">
        <f>SUM(I5:W5)</f>
        <v>1320</v>
      </c>
      <c r="H5" s="30"/>
      <c r="I5" s="7"/>
      <c r="J5" s="7">
        <v>170</v>
      </c>
      <c r="K5" s="7">
        <v>200</v>
      </c>
      <c r="L5" s="7"/>
      <c r="M5" s="7">
        <v>60</v>
      </c>
      <c r="N5" s="7">
        <v>70</v>
      </c>
      <c r="O5" s="7">
        <v>70</v>
      </c>
      <c r="P5" s="7">
        <v>230</v>
      </c>
      <c r="Q5" s="7">
        <v>90</v>
      </c>
      <c r="R5" s="7">
        <v>10</v>
      </c>
      <c r="S5" s="7">
        <v>10</v>
      </c>
      <c r="T5" s="7">
        <v>70</v>
      </c>
      <c r="U5" s="7">
        <v>120</v>
      </c>
      <c r="V5" s="7">
        <v>150</v>
      </c>
      <c r="W5" s="1">
        <v>70</v>
      </c>
      <c r="X5" s="35"/>
    </row>
    <row r="6" spans="1:24" s="11" customFormat="1" ht="18" customHeight="1" x14ac:dyDescent="0.2">
      <c r="A6" s="1">
        <v>2</v>
      </c>
      <c r="B6" s="1">
        <v>25341</v>
      </c>
      <c r="C6" s="5" t="s">
        <v>234</v>
      </c>
      <c r="D6" s="1" t="s">
        <v>233</v>
      </c>
      <c r="E6" s="22" t="s">
        <v>121</v>
      </c>
      <c r="F6" s="23" t="s">
        <v>67</v>
      </c>
      <c r="G6" s="1">
        <f>SUM(I6:W6)</f>
        <v>1130</v>
      </c>
      <c r="H6" s="31"/>
      <c r="I6" s="1"/>
      <c r="J6" s="1">
        <v>200</v>
      </c>
      <c r="K6" s="1">
        <v>170</v>
      </c>
      <c r="L6" s="1">
        <v>70</v>
      </c>
      <c r="M6" s="1"/>
      <c r="N6" s="1"/>
      <c r="O6" s="1"/>
      <c r="P6" s="1">
        <v>250</v>
      </c>
      <c r="Q6" s="1">
        <v>110</v>
      </c>
      <c r="R6" s="1"/>
      <c r="S6" s="1"/>
      <c r="T6" s="1">
        <v>60</v>
      </c>
      <c r="U6" s="1">
        <v>150</v>
      </c>
      <c r="V6" s="1">
        <v>120</v>
      </c>
      <c r="W6" s="1"/>
      <c r="X6" s="31"/>
    </row>
    <row r="7" spans="1:24" s="11" customFormat="1" ht="18" customHeight="1" x14ac:dyDescent="0.2">
      <c r="A7" s="1">
        <v>3</v>
      </c>
      <c r="B7" s="1">
        <v>20780</v>
      </c>
      <c r="C7" s="5" t="s">
        <v>235</v>
      </c>
      <c r="D7" s="1" t="s">
        <v>233</v>
      </c>
      <c r="E7" s="6" t="s">
        <v>48</v>
      </c>
      <c r="F7" s="1" t="s">
        <v>49</v>
      </c>
      <c r="G7" s="1">
        <f>SUM(I7:W7)</f>
        <v>660</v>
      </c>
      <c r="H7" s="30"/>
      <c r="I7" s="7"/>
      <c r="J7" s="7">
        <v>150</v>
      </c>
      <c r="K7" s="7">
        <v>150</v>
      </c>
      <c r="L7" s="7"/>
      <c r="M7" s="7"/>
      <c r="N7" s="7"/>
      <c r="O7" s="7"/>
      <c r="P7" s="7">
        <v>190</v>
      </c>
      <c r="Q7" s="7"/>
      <c r="R7" s="7"/>
      <c r="S7" s="7"/>
      <c r="T7" s="7"/>
      <c r="U7" s="7">
        <v>85</v>
      </c>
      <c r="V7" s="7">
        <v>85</v>
      </c>
      <c r="W7" s="7"/>
      <c r="X7" s="35"/>
    </row>
    <row r="8" spans="1:24" s="11" customFormat="1" ht="18" customHeight="1" x14ac:dyDescent="0.2">
      <c r="A8" s="1">
        <v>4</v>
      </c>
      <c r="B8" s="1">
        <v>28977</v>
      </c>
      <c r="C8" s="5" t="s">
        <v>222</v>
      </c>
      <c r="D8" s="1" t="s">
        <v>233</v>
      </c>
      <c r="E8" s="6" t="s">
        <v>39</v>
      </c>
      <c r="F8" s="1" t="s">
        <v>27</v>
      </c>
      <c r="G8" s="1">
        <f>SUM(I8:W8)</f>
        <v>470</v>
      </c>
      <c r="H8" s="30"/>
      <c r="I8" s="7"/>
      <c r="J8" s="7"/>
      <c r="K8" s="7"/>
      <c r="L8" s="7"/>
      <c r="M8" s="7">
        <v>70</v>
      </c>
      <c r="N8" s="7">
        <v>60</v>
      </c>
      <c r="O8" s="7">
        <v>60</v>
      </c>
      <c r="P8" s="7">
        <v>210</v>
      </c>
      <c r="Q8" s="7">
        <v>70</v>
      </c>
      <c r="R8" s="7"/>
      <c r="S8" s="7"/>
      <c r="T8" s="7"/>
      <c r="U8" s="7"/>
      <c r="V8" s="7"/>
      <c r="W8" s="7"/>
      <c r="X8" s="35"/>
    </row>
    <row r="9" spans="1:24" s="11" customFormat="1" ht="18" customHeight="1" x14ac:dyDescent="0.2">
      <c r="A9" s="1">
        <v>5</v>
      </c>
      <c r="B9" s="1">
        <v>23698</v>
      </c>
      <c r="C9" s="5" t="s">
        <v>236</v>
      </c>
      <c r="D9" s="1" t="s">
        <v>233</v>
      </c>
      <c r="E9" s="6" t="s">
        <v>39</v>
      </c>
      <c r="F9" s="1" t="s">
        <v>30</v>
      </c>
      <c r="G9" s="1">
        <f>SUM(I9:W9)</f>
        <v>200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>
        <v>100</v>
      </c>
      <c r="V9" s="7">
        <v>100</v>
      </c>
      <c r="W9" s="7"/>
      <c r="X9" s="35"/>
    </row>
    <row r="10" spans="1:24" s="11" customFormat="1" ht="18" customHeight="1" x14ac:dyDescent="0.2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35"/>
    </row>
    <row r="11" spans="1:24" ht="6.95" customHeight="1" x14ac:dyDescent="0.2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36"/>
    </row>
    <row r="12" spans="1:24" s="8" customFormat="1" ht="12.75" customHeight="1" x14ac:dyDescent="0.2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</sheetData>
  <sheetProtection algorithmName="SHA-512" hashValue="GG2qsY0gOb8UtKwFq9mgp4zY0b9z/OpdZGqgkG7Gd97o71wd+1DKHndstvqyT77Q3MbAtDWsqqk4xWH7kO2ZGg==" saltValue="dGK24QCRJsFseYednNlV4g==" spinCount="100000" sheet="1" objects="1" scenarios="1" selectLockedCells="1" selectUnlockedCells="1"/>
  <sortState xmlns:xlrd2="http://schemas.microsoft.com/office/spreadsheetml/2017/richdata2" ref="B5:W9">
    <sortCondition descending="1" ref="G5:G9"/>
  </sortState>
  <mergeCells count="17">
    <mergeCell ref="L1:L2"/>
    <mergeCell ref="K1:K2"/>
    <mergeCell ref="J1:J2"/>
    <mergeCell ref="W1:W2"/>
    <mergeCell ref="A2:G2"/>
    <mergeCell ref="T1:T2"/>
    <mergeCell ref="S1:S2"/>
    <mergeCell ref="R1:R2"/>
    <mergeCell ref="Q1:Q2"/>
    <mergeCell ref="P1:P2"/>
    <mergeCell ref="A1:G1"/>
    <mergeCell ref="I1:I2"/>
    <mergeCell ref="U1:U2"/>
    <mergeCell ref="V1:V2"/>
    <mergeCell ref="O1:O2"/>
    <mergeCell ref="N1:N2"/>
    <mergeCell ref="M1:M2"/>
  </mergeCells>
  <conditionalFormatting sqref="B1:C2 B4:C4 B7:C65536">
    <cfRule type="expression" dxfId="41" priority="3" stopIfTrue="1">
      <formula>AND(COUNTIF($B$1:$C$2, B1)+COUNTIF($B$4:$C$4, B1)+COUNTIF($B$7:$C$65536, B1)&gt;1,NOT(ISBLANK(B1)))</formula>
    </cfRule>
  </conditionalFormatting>
  <conditionalFormatting sqref="B3:C3">
    <cfRule type="duplicateValues" dxfId="40" priority="2" stopIfTrue="1"/>
  </conditionalFormatting>
  <conditionalFormatting sqref="B5:C10">
    <cfRule type="duplicateValues" dxfId="39" priority="1506" stopIfTrue="1"/>
    <cfRule type="duplicateValues" dxfId="38" priority="1507" stopIfTrue="1"/>
  </conditionalFormatting>
  <conditionalFormatting sqref="B7:C12">
    <cfRule type="expression" dxfId="37" priority="1510" stopIfTrue="1">
      <formula>AND(COUNTIF($B$8:$C$12, B7)+COUNTIF($B$7:$C$7, B7)&gt;1,NOT(ISBLANK(B7)))</formula>
    </cfRule>
  </conditionalFormatting>
  <conditionalFormatting sqref="B10:C10">
    <cfRule type="duplicateValues" dxfId="36" priority="1505" stopIfTrue="1"/>
  </conditionalFormatting>
  <conditionalFormatting sqref="C1:C1048576">
    <cfRule type="duplicateValues" dxfId="35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N9"/>
  <sheetViews>
    <sheetView zoomScale="80" zoomScaleNormal="80" workbookViewId="0">
      <selection activeCell="A3" sqref="A3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0.5703125" style="10" customWidth="1"/>
    <col min="6" max="6" width="7.7109375" style="2" customWidth="1"/>
    <col min="7" max="7" width="8" style="2" bestFit="1" customWidth="1"/>
    <col min="8" max="8" width="1" style="2" customWidth="1"/>
    <col min="9" max="13" width="6.7109375" style="12" customWidth="1"/>
    <col min="14" max="14" width="1" style="3" customWidth="1"/>
    <col min="15" max="16384" width="9.140625" style="3"/>
  </cols>
  <sheetData>
    <row r="1" spans="1:14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4</v>
      </c>
      <c r="K1" s="47" t="s">
        <v>5</v>
      </c>
      <c r="L1" s="47" t="s">
        <v>10</v>
      </c>
      <c r="M1" s="47" t="s">
        <v>11</v>
      </c>
      <c r="N1" s="26"/>
    </row>
    <row r="2" spans="1:14" s="4" customFormat="1" ht="65.099999999999994" customHeight="1" x14ac:dyDescent="0.2">
      <c r="A2" s="49" t="s">
        <v>237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33"/>
    </row>
    <row r="3" spans="1:14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44990</v>
      </c>
      <c r="M3" s="19">
        <v>44989</v>
      </c>
      <c r="N3" s="33"/>
    </row>
    <row r="4" spans="1:14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21</v>
      </c>
      <c r="K4" s="21" t="s">
        <v>21</v>
      </c>
      <c r="L4" s="21" t="s">
        <v>23</v>
      </c>
      <c r="M4" s="21" t="s">
        <v>23</v>
      </c>
      <c r="N4" s="34"/>
    </row>
    <row r="5" spans="1:14" s="11" customFormat="1" ht="18" customHeight="1" x14ac:dyDescent="0.2">
      <c r="A5" s="1">
        <v>1</v>
      </c>
      <c r="B5" s="1">
        <v>17135</v>
      </c>
      <c r="C5" s="5" t="s">
        <v>238</v>
      </c>
      <c r="D5" s="1" t="s">
        <v>239</v>
      </c>
      <c r="E5" s="6" t="s">
        <v>240</v>
      </c>
      <c r="F5" s="1" t="s">
        <v>27</v>
      </c>
      <c r="G5" s="1">
        <f>SUM(I5:M5)</f>
        <v>660</v>
      </c>
      <c r="H5" s="30"/>
      <c r="I5" s="7"/>
      <c r="J5" s="7">
        <v>250</v>
      </c>
      <c r="K5" s="7">
        <v>110</v>
      </c>
      <c r="L5" s="7">
        <v>150</v>
      </c>
      <c r="M5" s="7">
        <v>150</v>
      </c>
      <c r="N5" s="35"/>
    </row>
    <row r="6" spans="1:14" s="11" customFormat="1" ht="18" customHeight="1" x14ac:dyDescent="0.2">
      <c r="A6" s="1">
        <v>2</v>
      </c>
      <c r="B6" s="1">
        <v>21879</v>
      </c>
      <c r="C6" s="5" t="s">
        <v>241</v>
      </c>
      <c r="D6" s="1" t="s">
        <v>239</v>
      </c>
      <c r="E6" s="6" t="s">
        <v>240</v>
      </c>
      <c r="F6" s="1" t="s">
        <v>27</v>
      </c>
      <c r="G6" s="1">
        <f>SUM(I6:M6)</f>
        <v>320</v>
      </c>
      <c r="H6" s="30"/>
      <c r="I6" s="7"/>
      <c r="J6" s="7">
        <v>230</v>
      </c>
      <c r="K6" s="7">
        <v>90</v>
      </c>
      <c r="L6" s="7"/>
      <c r="M6" s="7"/>
      <c r="N6" s="35"/>
    </row>
    <row r="7" spans="1:14" s="11" customFormat="1" ht="18" customHeight="1" x14ac:dyDescent="0.2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7"/>
      <c r="M7" s="7"/>
      <c r="N7" s="35"/>
    </row>
    <row r="8" spans="1:14" ht="6.95" customHeight="1" x14ac:dyDescent="0.2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36"/>
    </row>
    <row r="9" spans="1:14" s="8" customFormat="1" ht="12.75" customHeight="1" x14ac:dyDescent="0.2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</row>
  </sheetData>
  <sheetProtection sheet="1" objects="1" scenarios="1" selectLockedCells="1" selectUnlockedCells="1"/>
  <mergeCells count="7">
    <mergeCell ref="A1:G1"/>
    <mergeCell ref="I1:I2"/>
    <mergeCell ref="L1:L2"/>
    <mergeCell ref="M1:M2"/>
    <mergeCell ref="A2:G2"/>
    <mergeCell ref="K1:K2"/>
    <mergeCell ref="J1:J2"/>
  </mergeCells>
  <conditionalFormatting sqref="B1:C2 B4:C4 B7:C65536">
    <cfRule type="expression" dxfId="34" priority="1511" stopIfTrue="1">
      <formula>AND(COUNTIF($B$1:$C$2, B1)+COUNTIF($B$4:$C$4, B1)+COUNTIF($B$7:$C$65536, B1)&gt;1,NOT(ISBLANK(B1)))</formula>
    </cfRule>
  </conditionalFormatting>
  <conditionalFormatting sqref="B3:C3">
    <cfRule type="duplicateValues" dxfId="33" priority="2" stopIfTrue="1"/>
  </conditionalFormatting>
  <conditionalFormatting sqref="B5:C7">
    <cfRule type="duplicateValues" dxfId="32" priority="1519" stopIfTrue="1"/>
    <cfRule type="duplicateValues" dxfId="31" priority="1520" stopIfTrue="1"/>
  </conditionalFormatting>
  <conditionalFormatting sqref="B7:C7">
    <cfRule type="duplicateValues" dxfId="30" priority="1518" stopIfTrue="1"/>
  </conditionalFormatting>
  <conditionalFormatting sqref="B7:C9">
    <cfRule type="expression" dxfId="29" priority="1523" stopIfTrue="1">
      <formula>AND(COUNTIF($B$7:$C$9, B7)+COUNTIF(#REF!, B7)&gt;1,NOT(ISBLANK(B7)))</formula>
    </cfRule>
  </conditionalFormatting>
  <conditionalFormatting sqref="C1:C1048576">
    <cfRule type="duplicateValues" dxfId="28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Y12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4.7109375" style="10" bestFit="1" customWidth="1"/>
    <col min="6" max="6" width="7.7109375" style="2" customWidth="1"/>
    <col min="7" max="7" width="8" style="2" bestFit="1" customWidth="1"/>
    <col min="8" max="8" width="1" style="2" customWidth="1"/>
    <col min="9" max="24" width="6.7109375" style="12" customWidth="1"/>
    <col min="25" max="25" width="1" style="3" customWidth="1"/>
    <col min="26" max="16384" width="9.140625" style="3"/>
  </cols>
  <sheetData>
    <row r="1" spans="1:25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0</v>
      </c>
      <c r="M1" s="47" t="s">
        <v>1</v>
      </c>
      <c r="N1" s="47" t="s">
        <v>2</v>
      </c>
      <c r="O1" s="47" t="s">
        <v>3</v>
      </c>
      <c r="P1" s="47" t="s">
        <v>4</v>
      </c>
      <c r="Q1" s="47" t="s">
        <v>5</v>
      </c>
      <c r="R1" s="47" t="s">
        <v>6</v>
      </c>
      <c r="S1" s="47" t="s">
        <v>7</v>
      </c>
      <c r="T1" s="47" t="s">
        <v>8</v>
      </c>
      <c r="U1" s="47" t="s">
        <v>9</v>
      </c>
      <c r="V1" s="47" t="s">
        <v>10</v>
      </c>
      <c r="W1" s="47" t="s">
        <v>11</v>
      </c>
      <c r="X1" s="47" t="s">
        <v>12</v>
      </c>
      <c r="Y1" s="26"/>
    </row>
    <row r="2" spans="1:25" s="4" customFormat="1" ht="65.099999999999994" customHeight="1" x14ac:dyDescent="0.2">
      <c r="A2" s="49" t="s">
        <v>293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33"/>
    </row>
    <row r="3" spans="1:2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45157</v>
      </c>
      <c r="M3" s="19">
        <v>45144</v>
      </c>
      <c r="N3" s="19">
        <v>45137</v>
      </c>
      <c r="O3" s="19">
        <v>45136</v>
      </c>
      <c r="P3" s="19">
        <v>45095</v>
      </c>
      <c r="Q3" s="19">
        <v>45094</v>
      </c>
      <c r="R3" s="19">
        <v>45053</v>
      </c>
      <c r="S3" s="19">
        <v>45011</v>
      </c>
      <c r="T3" s="19">
        <v>45011</v>
      </c>
      <c r="U3" s="19">
        <v>45004</v>
      </c>
      <c r="V3" s="19">
        <v>44990</v>
      </c>
      <c r="W3" s="19">
        <v>44989</v>
      </c>
      <c r="X3" s="19">
        <v>44962</v>
      </c>
      <c r="Y3" s="33"/>
    </row>
    <row r="4" spans="1:25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20</v>
      </c>
      <c r="O4" s="21" t="s">
        <v>20</v>
      </c>
      <c r="P4" s="21" t="s">
        <v>21</v>
      </c>
      <c r="Q4" s="21" t="s">
        <v>21</v>
      </c>
      <c r="R4" s="21" t="s">
        <v>22</v>
      </c>
      <c r="S4" s="21" t="s">
        <v>22</v>
      </c>
      <c r="T4" s="21" t="s">
        <v>22</v>
      </c>
      <c r="U4" s="21" t="s">
        <v>20</v>
      </c>
      <c r="V4" s="21" t="s">
        <v>23</v>
      </c>
      <c r="W4" s="21" t="s">
        <v>23</v>
      </c>
      <c r="X4" s="45" t="s">
        <v>20</v>
      </c>
      <c r="Y4" s="34"/>
    </row>
    <row r="5" spans="1:25" s="11" customFormat="1" ht="18" customHeight="1" x14ac:dyDescent="0.2">
      <c r="A5" s="1">
        <v>1</v>
      </c>
      <c r="B5" s="1">
        <v>29313</v>
      </c>
      <c r="C5" s="5" t="s">
        <v>242</v>
      </c>
      <c r="D5" s="1" t="s">
        <v>243</v>
      </c>
      <c r="E5" s="6" t="s">
        <v>112</v>
      </c>
      <c r="F5" s="1" t="s">
        <v>27</v>
      </c>
      <c r="G5" s="1">
        <f>SUM(I5:X5)</f>
        <v>1240</v>
      </c>
      <c r="H5" s="30"/>
      <c r="I5" s="7"/>
      <c r="J5" s="7">
        <v>170</v>
      </c>
      <c r="K5" s="7">
        <v>170</v>
      </c>
      <c r="L5" s="7"/>
      <c r="M5" s="7">
        <v>70</v>
      </c>
      <c r="N5" s="7">
        <v>70</v>
      </c>
      <c r="O5" s="7">
        <v>70</v>
      </c>
      <c r="P5" s="7">
        <v>210</v>
      </c>
      <c r="Q5" s="7">
        <v>70</v>
      </c>
      <c r="R5" s="7">
        <v>10</v>
      </c>
      <c r="S5" s="7">
        <v>10</v>
      </c>
      <c r="T5" s="7">
        <v>10</v>
      </c>
      <c r="U5" s="7">
        <v>70</v>
      </c>
      <c r="V5" s="7">
        <v>120</v>
      </c>
      <c r="W5" s="7">
        <v>120</v>
      </c>
      <c r="X5" s="1">
        <v>70</v>
      </c>
      <c r="Y5" s="35"/>
    </row>
    <row r="6" spans="1:25" s="11" customFormat="1" ht="18" customHeight="1" x14ac:dyDescent="0.2">
      <c r="A6" s="1">
        <v>2</v>
      </c>
      <c r="B6" s="1">
        <v>24874</v>
      </c>
      <c r="C6" s="5" t="s">
        <v>244</v>
      </c>
      <c r="D6" s="1" t="s">
        <v>243</v>
      </c>
      <c r="E6" s="22" t="s">
        <v>39</v>
      </c>
      <c r="F6" s="23" t="s">
        <v>27</v>
      </c>
      <c r="G6" s="1">
        <f>SUM(I6:X6)</f>
        <v>999</v>
      </c>
      <c r="H6" s="31"/>
      <c r="I6" s="1"/>
      <c r="J6" s="1">
        <v>150</v>
      </c>
      <c r="K6" s="1">
        <v>150</v>
      </c>
      <c r="L6" s="1"/>
      <c r="M6" s="1">
        <v>60</v>
      </c>
      <c r="N6" s="1">
        <v>60</v>
      </c>
      <c r="O6" s="1">
        <v>60</v>
      </c>
      <c r="P6" s="1">
        <v>190</v>
      </c>
      <c r="Q6" s="1">
        <v>60</v>
      </c>
      <c r="R6" s="1">
        <v>9</v>
      </c>
      <c r="S6" s="1"/>
      <c r="T6" s="1"/>
      <c r="U6" s="1"/>
      <c r="V6" s="1">
        <v>100</v>
      </c>
      <c r="W6" s="1">
        <v>100</v>
      </c>
      <c r="X6" s="1">
        <v>60</v>
      </c>
      <c r="Y6" s="31"/>
    </row>
    <row r="7" spans="1:25" s="11" customFormat="1" ht="18" customHeight="1" x14ac:dyDescent="0.2">
      <c r="A7" s="1">
        <v>3</v>
      </c>
      <c r="B7" s="1">
        <v>23698</v>
      </c>
      <c r="C7" s="5" t="s">
        <v>248</v>
      </c>
      <c r="D7" s="1" t="s">
        <v>243</v>
      </c>
      <c r="E7" s="22" t="s">
        <v>39</v>
      </c>
      <c r="F7" s="23" t="s">
        <v>30</v>
      </c>
      <c r="G7" s="1">
        <f>SUM(I7:X7)</f>
        <v>760</v>
      </c>
      <c r="H7" s="31"/>
      <c r="I7" s="1"/>
      <c r="J7" s="1">
        <v>200</v>
      </c>
      <c r="K7" s="1">
        <v>200</v>
      </c>
      <c r="L7" s="1"/>
      <c r="M7" s="1"/>
      <c r="N7" s="1"/>
      <c r="O7" s="1"/>
      <c r="P7" s="1">
        <v>250</v>
      </c>
      <c r="Q7" s="1">
        <v>110</v>
      </c>
      <c r="R7" s="1"/>
      <c r="S7" s="1"/>
      <c r="T7" s="1"/>
      <c r="U7" s="1"/>
      <c r="V7" s="1"/>
      <c r="W7" s="1"/>
      <c r="X7" s="1"/>
      <c r="Y7" s="35"/>
    </row>
    <row r="8" spans="1:25" s="11" customFormat="1" ht="18" customHeight="1" x14ac:dyDescent="0.2">
      <c r="A8" s="1">
        <v>4</v>
      </c>
      <c r="B8" s="1">
        <v>23670</v>
      </c>
      <c r="C8" s="5" t="s">
        <v>245</v>
      </c>
      <c r="D8" s="1" t="s">
        <v>243</v>
      </c>
      <c r="E8" s="6" t="s">
        <v>39</v>
      </c>
      <c r="F8" s="1" t="s">
        <v>246</v>
      </c>
      <c r="G8" s="1">
        <f>SUM(I8:X8)</f>
        <v>620</v>
      </c>
      <c r="H8" s="30"/>
      <c r="I8" s="7"/>
      <c r="J8" s="7"/>
      <c r="K8" s="7"/>
      <c r="L8" s="7"/>
      <c r="M8" s="7"/>
      <c r="N8" s="7"/>
      <c r="O8" s="7"/>
      <c r="P8" s="7">
        <v>230</v>
      </c>
      <c r="Q8" s="7">
        <v>90</v>
      </c>
      <c r="R8" s="7"/>
      <c r="S8" s="7"/>
      <c r="T8" s="7"/>
      <c r="U8" s="7"/>
      <c r="V8" s="7">
        <v>150</v>
      </c>
      <c r="W8" s="7">
        <v>150</v>
      </c>
      <c r="X8" s="7"/>
      <c r="Y8" s="35"/>
    </row>
    <row r="9" spans="1:25" s="11" customFormat="1" ht="18" customHeight="1" x14ac:dyDescent="0.2">
      <c r="A9" s="1">
        <v>5</v>
      </c>
      <c r="B9" s="1">
        <v>55935</v>
      </c>
      <c r="C9" s="5" t="s">
        <v>247</v>
      </c>
      <c r="D9" s="1" t="s">
        <v>243</v>
      </c>
      <c r="E9" s="22" t="s">
        <v>39</v>
      </c>
      <c r="F9" s="23" t="s">
        <v>27</v>
      </c>
      <c r="G9" s="1">
        <f>SUM(I9:X9)</f>
        <v>445</v>
      </c>
      <c r="H9" s="31"/>
      <c r="I9" s="1"/>
      <c r="J9" s="1"/>
      <c r="K9" s="1"/>
      <c r="L9" s="1">
        <v>70</v>
      </c>
      <c r="M9" s="1">
        <v>50</v>
      </c>
      <c r="N9" s="1">
        <v>50</v>
      </c>
      <c r="O9" s="1">
        <v>50</v>
      </c>
      <c r="P9" s="1">
        <v>180</v>
      </c>
      <c r="Q9" s="1">
        <v>45</v>
      </c>
      <c r="R9" s="1"/>
      <c r="S9" s="1"/>
      <c r="T9" s="1"/>
      <c r="U9" s="1"/>
      <c r="V9" s="1"/>
      <c r="W9" s="1"/>
      <c r="X9" s="1"/>
      <c r="Y9" s="35"/>
    </row>
    <row r="10" spans="1:25" s="11" customFormat="1" ht="18" customHeight="1" x14ac:dyDescent="0.2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35"/>
    </row>
    <row r="11" spans="1:25" ht="6.95" customHeight="1" x14ac:dyDescent="0.2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36"/>
    </row>
    <row r="12" spans="1:25" s="8" customFormat="1" ht="12.75" customHeight="1" x14ac:dyDescent="0.2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</sheetData>
  <sheetProtection algorithmName="SHA-512" hashValue="fcom348GB6XLHEGMtbx+2FiwFLPlFW7Of+FvXBd9iQzrE4uxAmOxFecnWarjL5tRRXe20YAMsTP161tbnbWcfQ==" saltValue="KmJLeyJqUu1NkuAgRSQ/Kw==" spinCount="100000" sheet="1" objects="1" scenarios="1" selectLockedCells="1" selectUnlockedCells="1"/>
  <sortState xmlns:xlrd2="http://schemas.microsoft.com/office/spreadsheetml/2017/richdata2" ref="B5:X9">
    <sortCondition descending="1" ref="G5:G9"/>
  </sortState>
  <mergeCells count="18">
    <mergeCell ref="V1:V2"/>
    <mergeCell ref="W1:W2"/>
    <mergeCell ref="X1:X2"/>
    <mergeCell ref="A2:G2"/>
    <mergeCell ref="U1:U2"/>
    <mergeCell ref="T1:T2"/>
    <mergeCell ref="S1:S2"/>
    <mergeCell ref="R1:R2"/>
    <mergeCell ref="Q1:Q2"/>
    <mergeCell ref="P1:P2"/>
    <mergeCell ref="A1:G1"/>
    <mergeCell ref="I1:I2"/>
    <mergeCell ref="O1:O2"/>
    <mergeCell ref="N1:N2"/>
    <mergeCell ref="M1:M2"/>
    <mergeCell ref="L1:L2"/>
    <mergeCell ref="K1:K2"/>
    <mergeCell ref="J1:J2"/>
  </mergeCells>
  <conditionalFormatting sqref="B1:C2 B4:C4 B7:C65536">
    <cfRule type="expression" dxfId="27" priority="3" stopIfTrue="1">
      <formula>AND(COUNTIF($B$1:$C$2, B1)+COUNTIF($B$4:$C$4, B1)+COUNTIF($B$7:$C$65536, B1)&gt;1,NOT(ISBLANK(B1)))</formula>
    </cfRule>
  </conditionalFormatting>
  <conditionalFormatting sqref="B3:C3">
    <cfRule type="duplicateValues" dxfId="26" priority="2" stopIfTrue="1"/>
  </conditionalFormatting>
  <conditionalFormatting sqref="B5:C10">
    <cfRule type="duplicateValues" dxfId="25" priority="1533" stopIfTrue="1"/>
    <cfRule type="duplicateValues" dxfId="24" priority="1534" stopIfTrue="1"/>
  </conditionalFormatting>
  <conditionalFormatting sqref="B7:C12">
    <cfRule type="expression" dxfId="23" priority="1537" stopIfTrue="1">
      <formula>AND(COUNTIF($B$10:$C$12, B7)+COUNTIF($B$7:$C$7, B7)&gt;1,NOT(ISBLANK(B7)))</formula>
    </cfRule>
  </conditionalFormatting>
  <conditionalFormatting sqref="B10:C10">
    <cfRule type="duplicateValues" dxfId="22" priority="1532" stopIfTrue="1"/>
  </conditionalFormatting>
  <conditionalFormatting sqref="C1:C1048576">
    <cfRule type="duplicateValues" dxfId="21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O8"/>
  <sheetViews>
    <sheetView zoomScale="80" zoomScaleNormal="80" workbookViewId="0">
      <selection activeCell="A3" sqref="A3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7.5703125" style="3" customWidth="1"/>
    <col min="4" max="4" width="8.42578125" style="2" bestFit="1" customWidth="1"/>
    <col min="5" max="5" width="56.42578125" style="10" bestFit="1" customWidth="1"/>
    <col min="6" max="6" width="7.7109375" style="2" customWidth="1"/>
    <col min="7" max="7" width="8" style="2" bestFit="1" customWidth="1"/>
    <col min="8" max="8" width="1" style="2" customWidth="1"/>
    <col min="9" max="14" width="6.7109375" style="12" customWidth="1"/>
    <col min="15" max="15" width="1" style="3" customWidth="1"/>
    <col min="16" max="16384" width="9.140625" style="3"/>
  </cols>
  <sheetData>
    <row r="1" spans="1:15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1</v>
      </c>
      <c r="K1" s="47" t="s">
        <v>4</v>
      </c>
      <c r="L1" s="47" t="s">
        <v>5</v>
      </c>
      <c r="M1" s="47" t="s">
        <v>10</v>
      </c>
      <c r="N1" s="47" t="s">
        <v>11</v>
      </c>
      <c r="O1" s="26"/>
    </row>
    <row r="2" spans="1:15" s="4" customFormat="1" ht="65.099999999999994" customHeight="1" x14ac:dyDescent="0.2">
      <c r="A2" s="49" t="s">
        <v>249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33"/>
    </row>
    <row r="3" spans="1:1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45144</v>
      </c>
      <c r="K3" s="19">
        <v>45095</v>
      </c>
      <c r="L3" s="19">
        <v>45094</v>
      </c>
      <c r="M3" s="19">
        <v>44990</v>
      </c>
      <c r="N3" s="19">
        <v>44989</v>
      </c>
      <c r="O3" s="33"/>
    </row>
    <row r="4" spans="1:15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20</v>
      </c>
      <c r="K4" s="21" t="s">
        <v>21</v>
      </c>
      <c r="L4" s="21" t="s">
        <v>21</v>
      </c>
      <c r="M4" s="21" t="s">
        <v>23</v>
      </c>
      <c r="N4" s="21" t="s">
        <v>23</v>
      </c>
      <c r="O4" s="34"/>
    </row>
    <row r="5" spans="1:15" s="11" customFormat="1" ht="18" customHeight="1" x14ac:dyDescent="0.2">
      <c r="A5" s="1">
        <v>1</v>
      </c>
      <c r="B5" s="1">
        <v>20870</v>
      </c>
      <c r="C5" s="5" t="s">
        <v>250</v>
      </c>
      <c r="D5" s="1" t="s">
        <v>251</v>
      </c>
      <c r="E5" s="6" t="s">
        <v>252</v>
      </c>
      <c r="F5" s="1" t="s">
        <v>27</v>
      </c>
      <c r="G5" s="1">
        <f>SUM(I5:N5)</f>
        <v>730</v>
      </c>
      <c r="H5" s="30"/>
      <c r="I5" s="7"/>
      <c r="J5" s="7">
        <v>70</v>
      </c>
      <c r="K5" s="7">
        <v>250</v>
      </c>
      <c r="L5" s="7">
        <v>110</v>
      </c>
      <c r="M5" s="7">
        <v>150</v>
      </c>
      <c r="N5" s="7">
        <v>150</v>
      </c>
      <c r="O5" s="35"/>
    </row>
    <row r="6" spans="1:15" s="11" customFormat="1" ht="18" customHeight="1" x14ac:dyDescent="0.2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35"/>
    </row>
    <row r="7" spans="1:15" ht="6.95" customHeight="1" x14ac:dyDescent="0.2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36"/>
    </row>
    <row r="8" spans="1:15" s="8" customFormat="1" ht="12.75" customHeight="1" x14ac:dyDescent="0.2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</row>
  </sheetData>
  <sheetProtection sheet="1" objects="1" scenarios="1" selectLockedCells="1" selectUnlockedCells="1"/>
  <mergeCells count="8">
    <mergeCell ref="A1:G1"/>
    <mergeCell ref="I1:I2"/>
    <mergeCell ref="M1:M2"/>
    <mergeCell ref="N1:N2"/>
    <mergeCell ref="A2:G2"/>
    <mergeCell ref="L1:L2"/>
    <mergeCell ref="K1:K2"/>
    <mergeCell ref="J1:J2"/>
  </mergeCells>
  <conditionalFormatting sqref="B1:C2 B4:C4 B6:C65536">
    <cfRule type="expression" dxfId="20" priority="1538" stopIfTrue="1">
      <formula>AND(COUNTIF($B$1:$C$2, B1)+COUNTIF($B$4:$C$4, B1)+COUNTIF($B$6:$C$65536, B1)&gt;1,NOT(ISBLANK(B1)))</formula>
    </cfRule>
  </conditionalFormatting>
  <conditionalFormatting sqref="B3:C3">
    <cfRule type="duplicateValues" dxfId="19" priority="2" stopIfTrue="1"/>
  </conditionalFormatting>
  <conditionalFormatting sqref="B5:C6">
    <cfRule type="duplicateValues" dxfId="18" priority="1546" stopIfTrue="1"/>
    <cfRule type="duplicateValues" dxfId="17" priority="1547" stopIfTrue="1"/>
  </conditionalFormatting>
  <conditionalFormatting sqref="B6:C6">
    <cfRule type="duplicateValues" dxfId="16" priority="1545" stopIfTrue="1"/>
  </conditionalFormatting>
  <conditionalFormatting sqref="B6:C8">
    <cfRule type="expression" dxfId="15" priority="1550" stopIfTrue="1">
      <formula>AND(COUNTIF($B$6:$C$8, B6)+COUNTIF(#REF!, B6)&gt;1,NOT(ISBLANK(B6)))</formula>
    </cfRule>
  </conditionalFormatting>
  <conditionalFormatting sqref="C1:C1048576">
    <cfRule type="duplicateValues" dxfId="14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U13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3.5703125" style="3" customWidth="1"/>
    <col min="4" max="4" width="8.42578125" style="2" bestFit="1" customWidth="1"/>
    <col min="5" max="5" width="71.5703125" style="10" bestFit="1" customWidth="1"/>
    <col min="6" max="6" width="7.7109375" style="2" customWidth="1"/>
    <col min="7" max="7" width="8" style="2" bestFit="1" customWidth="1"/>
    <col min="8" max="8" width="1" style="2" customWidth="1"/>
    <col min="9" max="20" width="6.7109375" style="12" customWidth="1"/>
    <col min="21" max="21" width="1" style="3" customWidth="1"/>
    <col min="22" max="16384" width="9.140625" style="3"/>
  </cols>
  <sheetData>
    <row r="1" spans="1:21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283</v>
      </c>
      <c r="K1" s="47" t="s">
        <v>264</v>
      </c>
      <c r="L1" s="47" t="s">
        <v>0</v>
      </c>
      <c r="M1" s="47" t="s">
        <v>1</v>
      </c>
      <c r="N1" s="47" t="s">
        <v>4</v>
      </c>
      <c r="O1" s="47" t="s">
        <v>5</v>
      </c>
      <c r="P1" s="47" t="s">
        <v>6</v>
      </c>
      <c r="Q1" s="47" t="s">
        <v>9</v>
      </c>
      <c r="R1" s="47" t="s">
        <v>10</v>
      </c>
      <c r="S1" s="47" t="s">
        <v>11</v>
      </c>
      <c r="T1" s="47" t="s">
        <v>12</v>
      </c>
      <c r="U1" s="26"/>
    </row>
    <row r="2" spans="1:21" s="4" customFormat="1" ht="65.099999999999994" customHeight="1" x14ac:dyDescent="0.2">
      <c r="A2" s="49" t="s">
        <v>301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33"/>
    </row>
    <row r="3" spans="1:21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45186</v>
      </c>
      <c r="K3" s="19">
        <v>45185</v>
      </c>
      <c r="L3" s="19">
        <v>45157</v>
      </c>
      <c r="M3" s="19">
        <v>45144</v>
      </c>
      <c r="N3" s="19">
        <v>45095</v>
      </c>
      <c r="O3" s="19">
        <v>45094</v>
      </c>
      <c r="P3" s="19">
        <v>45053</v>
      </c>
      <c r="Q3" s="19">
        <v>45004</v>
      </c>
      <c r="R3" s="19">
        <v>44990</v>
      </c>
      <c r="S3" s="19">
        <v>44989</v>
      </c>
      <c r="T3" s="19">
        <v>44962</v>
      </c>
      <c r="U3" s="33"/>
    </row>
    <row r="4" spans="1:21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265</v>
      </c>
      <c r="K4" s="21" t="s">
        <v>265</v>
      </c>
      <c r="L4" s="21" t="s">
        <v>20</v>
      </c>
      <c r="M4" s="21" t="s">
        <v>20</v>
      </c>
      <c r="N4" s="21" t="s">
        <v>21</v>
      </c>
      <c r="O4" s="21" t="s">
        <v>21</v>
      </c>
      <c r="P4" s="21" t="s">
        <v>22</v>
      </c>
      <c r="Q4" s="21" t="s">
        <v>20</v>
      </c>
      <c r="R4" s="21" t="s">
        <v>23</v>
      </c>
      <c r="S4" s="21" t="s">
        <v>23</v>
      </c>
      <c r="T4" s="45" t="s">
        <v>20</v>
      </c>
      <c r="U4" s="34"/>
    </row>
    <row r="5" spans="1:21" s="11" customFormat="1" ht="18" customHeight="1" x14ac:dyDescent="0.2">
      <c r="A5" s="1">
        <v>1</v>
      </c>
      <c r="B5" s="1">
        <v>21109</v>
      </c>
      <c r="C5" s="5" t="s">
        <v>256</v>
      </c>
      <c r="D5" s="1" t="s">
        <v>254</v>
      </c>
      <c r="E5" s="6" t="s">
        <v>128</v>
      </c>
      <c r="F5" s="1" t="s">
        <v>27</v>
      </c>
      <c r="G5" s="1">
        <f t="shared" ref="G5:G10" si="0">SUM(I5:T5)</f>
        <v>845</v>
      </c>
      <c r="H5" s="30"/>
      <c r="I5" s="7"/>
      <c r="J5" s="7">
        <v>200</v>
      </c>
      <c r="K5" s="7">
        <v>200</v>
      </c>
      <c r="L5" s="7"/>
      <c r="M5" s="7"/>
      <c r="N5" s="7">
        <v>250</v>
      </c>
      <c r="O5" s="7">
        <v>110</v>
      </c>
      <c r="P5" s="7"/>
      <c r="Q5" s="7"/>
      <c r="R5" s="7"/>
      <c r="S5" s="7">
        <v>85</v>
      </c>
      <c r="T5" s="7"/>
      <c r="U5" s="35"/>
    </row>
    <row r="6" spans="1:21" s="11" customFormat="1" ht="18" customHeight="1" x14ac:dyDescent="0.2">
      <c r="A6" s="1">
        <v>2</v>
      </c>
      <c r="B6" s="1">
        <v>51267</v>
      </c>
      <c r="C6" s="5" t="s">
        <v>257</v>
      </c>
      <c r="D6" s="1" t="s">
        <v>254</v>
      </c>
      <c r="E6" s="6" t="s">
        <v>39</v>
      </c>
      <c r="F6" s="1" t="s">
        <v>60</v>
      </c>
      <c r="G6" s="1">
        <f t="shared" si="0"/>
        <v>775</v>
      </c>
      <c r="H6" s="30"/>
      <c r="I6" s="7"/>
      <c r="J6" s="7">
        <v>170</v>
      </c>
      <c r="K6" s="7">
        <v>170</v>
      </c>
      <c r="L6" s="7"/>
      <c r="M6" s="7"/>
      <c r="N6" s="7">
        <v>190</v>
      </c>
      <c r="O6" s="7">
        <v>45</v>
      </c>
      <c r="P6" s="7"/>
      <c r="Q6" s="7"/>
      <c r="R6" s="7">
        <v>100</v>
      </c>
      <c r="S6" s="7">
        <v>100</v>
      </c>
      <c r="T6" s="7"/>
      <c r="U6" s="31"/>
    </row>
    <row r="7" spans="1:21" s="11" customFormat="1" ht="18" customHeight="1" x14ac:dyDescent="0.2">
      <c r="A7" s="1">
        <v>3</v>
      </c>
      <c r="B7" s="1">
        <v>41816</v>
      </c>
      <c r="C7" s="5" t="s">
        <v>258</v>
      </c>
      <c r="D7" s="1" t="s">
        <v>254</v>
      </c>
      <c r="E7" s="6" t="s">
        <v>39</v>
      </c>
      <c r="F7" s="1" t="s">
        <v>27</v>
      </c>
      <c r="G7" s="1">
        <f t="shared" si="0"/>
        <v>650</v>
      </c>
      <c r="H7" s="30"/>
      <c r="I7" s="7"/>
      <c r="J7" s="7">
        <v>150</v>
      </c>
      <c r="K7" s="7">
        <v>150</v>
      </c>
      <c r="L7" s="7"/>
      <c r="M7" s="7">
        <v>70</v>
      </c>
      <c r="N7" s="7"/>
      <c r="O7" s="7">
        <v>40</v>
      </c>
      <c r="P7" s="7">
        <v>10</v>
      </c>
      <c r="Q7" s="7"/>
      <c r="R7" s="7">
        <v>85</v>
      </c>
      <c r="S7" s="7">
        <v>75</v>
      </c>
      <c r="T7" s="1">
        <v>70</v>
      </c>
      <c r="U7" s="35"/>
    </row>
    <row r="8" spans="1:21" s="11" customFormat="1" ht="18" customHeight="1" x14ac:dyDescent="0.2">
      <c r="A8" s="1">
        <v>4</v>
      </c>
      <c r="B8" s="1">
        <v>35583</v>
      </c>
      <c r="C8" s="5" t="s">
        <v>253</v>
      </c>
      <c r="D8" s="1" t="s">
        <v>254</v>
      </c>
      <c r="E8" s="5" t="s">
        <v>110</v>
      </c>
      <c r="F8" s="23" t="s">
        <v>53</v>
      </c>
      <c r="G8" s="1">
        <f t="shared" si="0"/>
        <v>570</v>
      </c>
      <c r="H8" s="31"/>
      <c r="I8" s="1"/>
      <c r="J8" s="1"/>
      <c r="K8" s="1"/>
      <c r="L8" s="1"/>
      <c r="M8" s="1"/>
      <c r="N8" s="1">
        <v>230</v>
      </c>
      <c r="O8" s="1">
        <v>70</v>
      </c>
      <c r="P8" s="1"/>
      <c r="Q8" s="1"/>
      <c r="R8" s="1">
        <v>120</v>
      </c>
      <c r="S8" s="1">
        <v>150</v>
      </c>
      <c r="T8" s="1"/>
      <c r="U8" s="35"/>
    </row>
    <row r="9" spans="1:21" s="11" customFormat="1" ht="18" customHeight="1" x14ac:dyDescent="0.2">
      <c r="A9" s="1">
        <v>5</v>
      </c>
      <c r="B9" s="24">
        <v>17319</v>
      </c>
      <c r="C9" s="25" t="s">
        <v>255</v>
      </c>
      <c r="D9" s="24" t="s">
        <v>254</v>
      </c>
      <c r="E9" s="42" t="s">
        <v>121</v>
      </c>
      <c r="F9" s="24" t="s">
        <v>67</v>
      </c>
      <c r="G9" s="1">
        <f t="shared" si="0"/>
        <v>500</v>
      </c>
      <c r="H9" s="30"/>
      <c r="I9" s="43"/>
      <c r="J9" s="43"/>
      <c r="K9" s="43"/>
      <c r="L9" s="43">
        <v>70</v>
      </c>
      <c r="M9" s="43"/>
      <c r="N9" s="43"/>
      <c r="O9" s="43">
        <v>90</v>
      </c>
      <c r="P9" s="43"/>
      <c r="Q9" s="43">
        <v>70</v>
      </c>
      <c r="R9" s="43">
        <v>150</v>
      </c>
      <c r="S9" s="43">
        <v>120</v>
      </c>
      <c r="T9" s="7"/>
      <c r="U9" s="35"/>
    </row>
    <row r="10" spans="1:21" s="11" customFormat="1" ht="18" customHeight="1" x14ac:dyDescent="0.2">
      <c r="A10" s="1">
        <v>6</v>
      </c>
      <c r="B10" s="24">
        <v>56476</v>
      </c>
      <c r="C10" s="25" t="s">
        <v>259</v>
      </c>
      <c r="D10" s="24" t="s">
        <v>254</v>
      </c>
      <c r="E10" s="42" t="s">
        <v>39</v>
      </c>
      <c r="F10" s="24" t="s">
        <v>27</v>
      </c>
      <c r="G10" s="1">
        <f t="shared" si="0"/>
        <v>270</v>
      </c>
      <c r="H10" s="30"/>
      <c r="I10" s="43"/>
      <c r="J10" s="43"/>
      <c r="K10" s="43"/>
      <c r="L10" s="43"/>
      <c r="M10" s="43"/>
      <c r="N10" s="43">
        <v>210</v>
      </c>
      <c r="O10" s="43">
        <v>60</v>
      </c>
      <c r="P10" s="43"/>
      <c r="Q10" s="43"/>
      <c r="R10" s="43"/>
      <c r="S10" s="43"/>
      <c r="T10" s="7"/>
      <c r="U10" s="35"/>
    </row>
    <row r="11" spans="1:21" s="11" customFormat="1" ht="18" customHeight="1" x14ac:dyDescent="0.2">
      <c r="A11" s="1"/>
      <c r="B11" s="1"/>
      <c r="C11" s="5"/>
      <c r="D11" s="1"/>
      <c r="E11" s="6"/>
      <c r="F11" s="1"/>
      <c r="G11" s="1"/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35"/>
    </row>
    <row r="12" spans="1:21" ht="6.95" customHeight="1" x14ac:dyDescent="0.2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36"/>
    </row>
    <row r="13" spans="1:21" s="8" customFormat="1" ht="12.75" customHeight="1" x14ac:dyDescent="0.2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</sheetData>
  <sheetProtection algorithmName="SHA-512" hashValue="AxzpG5jl76cN1A43mE0+yh/xRM2g0zIv5FTz21FfBP/PoLG0cjnfrF6RQTW0DnQNrIU7Ju+AbhxxrPSUiG7JlQ==" saltValue="Z/7xPvI2klPBleyt+/e3Pg==" spinCount="100000" sheet="1" objects="1" scenarios="1" selectLockedCells="1" selectUnlockedCells="1"/>
  <sortState xmlns:xlrd2="http://schemas.microsoft.com/office/spreadsheetml/2017/richdata2" ref="B5:T10">
    <sortCondition descending="1" ref="G5:G10"/>
  </sortState>
  <mergeCells count="14">
    <mergeCell ref="A1:G1"/>
    <mergeCell ref="I1:I2"/>
    <mergeCell ref="R1:R2"/>
    <mergeCell ref="S1:S2"/>
    <mergeCell ref="T1:T2"/>
    <mergeCell ref="A2:G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1:C2 B4:C4 B7:C65536">
    <cfRule type="expression" dxfId="13" priority="3" stopIfTrue="1">
      <formula>AND(COUNTIF($B$1:$C$2, B1)+COUNTIF($B$4:$C$4, B1)+COUNTIF($B$7:$C$65536, B1)&gt;1,NOT(ISBLANK(B1)))</formula>
    </cfRule>
  </conditionalFormatting>
  <conditionalFormatting sqref="B3:C3">
    <cfRule type="duplicateValues" dxfId="12" priority="2" stopIfTrue="1"/>
  </conditionalFormatting>
  <conditionalFormatting sqref="B5:C11">
    <cfRule type="duplicateValues" dxfId="11" priority="1560" stopIfTrue="1"/>
    <cfRule type="duplicateValues" dxfId="10" priority="1561" stopIfTrue="1"/>
  </conditionalFormatting>
  <conditionalFormatting sqref="B7:C13">
    <cfRule type="expression" dxfId="9" priority="1564" stopIfTrue="1">
      <formula>AND(COUNTIF($B$8:$C$13, B7)+COUNTIF($B$7:$C$7, B7)&gt;1,NOT(ISBLANK(B7)))</formula>
    </cfRule>
  </conditionalFormatting>
  <conditionalFormatting sqref="B11:C11">
    <cfRule type="duplicateValues" dxfId="8" priority="1559" stopIfTrue="1"/>
  </conditionalFormatting>
  <conditionalFormatting sqref="C1:C1048576">
    <cfRule type="duplicateValues" dxfId="7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L8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31.28515625" style="3" customWidth="1"/>
    <col min="4" max="4" width="8.42578125" style="2" bestFit="1" customWidth="1"/>
    <col min="5" max="5" width="68.5703125" style="10" customWidth="1"/>
    <col min="6" max="6" width="7.7109375" style="2" customWidth="1"/>
    <col min="7" max="7" width="8" style="2" bestFit="1" customWidth="1"/>
    <col min="8" max="8" width="1" style="2" customWidth="1"/>
    <col min="9" max="11" width="6.7109375" style="12" customWidth="1"/>
    <col min="12" max="12" width="1" style="3" customWidth="1"/>
    <col min="13" max="16384" width="9.140625" style="3"/>
  </cols>
  <sheetData>
    <row r="1" spans="1:12" ht="69" customHeight="1" x14ac:dyDescent="0.2">
      <c r="A1" s="52"/>
      <c r="B1" s="53"/>
      <c r="C1" s="53"/>
      <c r="D1" s="53"/>
      <c r="E1" s="53"/>
      <c r="F1" s="53"/>
      <c r="G1" s="54"/>
      <c r="H1" s="26"/>
      <c r="I1" s="47"/>
      <c r="J1" s="47" t="s">
        <v>4</v>
      </c>
      <c r="K1" s="47" t="s">
        <v>5</v>
      </c>
      <c r="L1" s="26"/>
    </row>
    <row r="2" spans="1:12" s="4" customFormat="1" ht="65.099999999999994" customHeight="1" x14ac:dyDescent="0.2">
      <c r="A2" s="49" t="s">
        <v>260</v>
      </c>
      <c r="B2" s="50"/>
      <c r="C2" s="50"/>
      <c r="D2" s="50"/>
      <c r="E2" s="50"/>
      <c r="F2" s="50"/>
      <c r="G2" s="51"/>
      <c r="H2" s="27"/>
      <c r="I2" s="48"/>
      <c r="J2" s="48"/>
      <c r="K2" s="48"/>
      <c r="L2" s="33"/>
    </row>
    <row r="3" spans="1:12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33"/>
    </row>
    <row r="4" spans="1:12" ht="18" customHeight="1" x14ac:dyDescent="0.2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29"/>
      <c r="I4" s="21"/>
      <c r="J4" s="21" t="s">
        <v>21</v>
      </c>
      <c r="K4" s="21" t="s">
        <v>21</v>
      </c>
      <c r="L4" s="34"/>
    </row>
    <row r="5" spans="1:12" s="11" customFormat="1" ht="18" customHeight="1" x14ac:dyDescent="0.2">
      <c r="A5" s="1">
        <v>1</v>
      </c>
      <c r="B5" s="1">
        <v>35581</v>
      </c>
      <c r="C5" s="5" t="s">
        <v>261</v>
      </c>
      <c r="D5" s="1" t="s">
        <v>262</v>
      </c>
      <c r="E5" s="6" t="s">
        <v>263</v>
      </c>
      <c r="F5" s="1" t="s">
        <v>53</v>
      </c>
      <c r="G5" s="1">
        <f>SUM(I5:K5)</f>
        <v>360</v>
      </c>
      <c r="H5" s="30"/>
      <c r="I5" s="7"/>
      <c r="J5" s="7">
        <v>250</v>
      </c>
      <c r="K5" s="7">
        <v>110</v>
      </c>
      <c r="L5" s="35"/>
    </row>
    <row r="6" spans="1:12" s="11" customFormat="1" ht="18" customHeight="1" x14ac:dyDescent="0.2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5" customHeight="1" x14ac:dyDescent="0.2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XbziH27QtKAqYLYIwJuVMdYzjqJ2l9Kl4L1X8iwFxjpKN/ry4JrOTpFq26iBYfxiL3uXwk47T4X8kCkH6qaTIw==" saltValue="jQL+YQxv/pR1/yeBac2BCA==" spinCount="100000" sheet="1" objects="1" scenarios="1" selectLockedCells="1" selectUnlockedCells="1"/>
  <mergeCells count="5">
    <mergeCell ref="A2:G2"/>
    <mergeCell ref="A1:G1"/>
    <mergeCell ref="I1:I2"/>
    <mergeCell ref="K1:K2"/>
    <mergeCell ref="J1:J2"/>
  </mergeCells>
  <conditionalFormatting sqref="B3:C3">
    <cfRule type="duplicateValues" dxfId="6" priority="2" stopIfTrue="1"/>
  </conditionalFormatting>
  <conditionalFormatting sqref="B5:C6">
    <cfRule type="duplicateValues" dxfId="5" priority="1573" stopIfTrue="1"/>
    <cfRule type="duplicateValues" dxfId="4" priority="1574" stopIfTrue="1"/>
  </conditionalFormatting>
  <conditionalFormatting sqref="B6:C6">
    <cfRule type="duplicateValues" dxfId="3" priority="4" stopIfTrue="1"/>
  </conditionalFormatting>
  <conditionalFormatting sqref="B6:C8">
    <cfRule type="expression" dxfId="2" priority="1577" stopIfTrue="1">
      <formula>AND(COUNTIF($B$6:$C$8, B6)+COUNTIF(#REF!, B6)&gt;1,NOT(ISBLANK(B6)))</formula>
    </cfRule>
  </conditionalFormatting>
  <conditionalFormatting sqref="B6:C65536 B1:C2 B4:C4">
    <cfRule type="expression" dxfId="1" priority="1566" stopIfTrue="1">
      <formula>AND(COUNTIF($B$1:$C$2, B1)+COUNTIF($B$4:$C$4, B1)+COUNTIF($B$6:$C$65536, B1)&gt;1,NOT(ISBLANK(B1)))</formula>
    </cfRule>
  </conditionalFormatting>
  <conditionalFormatting sqref="C1:C1048576">
    <cfRule type="duplicateValues" dxfId="0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22</vt:i4>
      </vt:variant>
    </vt:vector>
  </HeadingPairs>
  <TitlesOfParts>
    <vt:vector size="22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TBM</vt:lpstr>
      <vt:lpstr>TBW</vt:lpstr>
      <vt:lpstr>MH5</vt:lpstr>
      <vt:lpstr>MH4</vt:lpstr>
      <vt:lpstr>WH4</vt:lpstr>
      <vt:lpstr>MH3</vt:lpstr>
      <vt:lpstr>WH3</vt:lpstr>
      <vt:lpstr>MH2</vt:lpstr>
      <vt:lpstr>WH2</vt:lpstr>
      <vt:lpstr>MH1</vt:lpstr>
      <vt:lpstr>WH1</vt:lpstr>
      <vt:lpstr>MT2</vt:lpstr>
      <vt:lpstr>MT1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Ana Stipanich</cp:lastModifiedBy>
  <cp:revision/>
  <dcterms:created xsi:type="dcterms:W3CDTF">2004-03-27T01:47:07Z</dcterms:created>
  <dcterms:modified xsi:type="dcterms:W3CDTF">2023-10-10T00:40:44Z</dcterms:modified>
</cp:coreProperties>
</file>