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codeName="EstaPasta_de_trabalho" defaultThemeVersion="124226"/>
  <bookViews>
    <workbookView xWindow="360" yWindow="345" windowWidth="12255" windowHeight="5595" tabRatio="754" activeTab="2"/>
  </bookViews>
  <sheets>
    <sheet name="S30" sheetId="9" r:id="rId1"/>
    <sheet name="M30-34" sheetId="10" r:id="rId2"/>
    <sheet name="M35-39" sheetId="11" r:id="rId3"/>
    <sheet name="M40-44" sheetId="12" r:id="rId4"/>
    <sheet name="M45-49" sheetId="13" r:id="rId5"/>
    <sheet name="M50-54" sheetId="14" r:id="rId6"/>
    <sheet name="M55-59" sheetId="15" r:id="rId7"/>
    <sheet name="M60-64" sheetId="16" r:id="rId8"/>
    <sheet name="M65+" sheetId="25" r:id="rId9"/>
    <sheet name="F30-39" sheetId="23" r:id="rId10"/>
    <sheet name="F40-49" sheetId="24" r:id="rId11"/>
    <sheet name="F50+" sheetId="19" r:id="rId12"/>
    <sheet name="Data de Atualização" sheetId="20" r:id="rId13"/>
  </sheets>
  <definedNames>
    <definedName name="_xlnm._FilterDatabase" localSheetId="9" hidden="1">'F30-39'!$A$3:$T$3</definedName>
    <definedName name="_xlnm._FilterDatabase" localSheetId="10" hidden="1">'F40-49'!$A$3:$U$3</definedName>
    <definedName name="_xlnm._FilterDatabase" localSheetId="11" hidden="1">'F50+'!$A$3:$O$3</definedName>
    <definedName name="_xlnm._FilterDatabase" localSheetId="1" hidden="1">'M30-34'!$A$3:$Y$3</definedName>
    <definedName name="_xlnm._FilterDatabase" localSheetId="2" hidden="1">'M35-39'!$A$3:$Y$3</definedName>
    <definedName name="_xlnm._FilterDatabase" localSheetId="3" hidden="1">'M40-44'!$A$3:$Y$3</definedName>
    <definedName name="_xlnm._FilterDatabase" localSheetId="4" hidden="1">'M45-49'!$A$3:$X$3</definedName>
    <definedName name="_xlnm._FilterDatabase" localSheetId="5" hidden="1">'M50-54'!$A$3:$Y$3</definedName>
    <definedName name="_xlnm._FilterDatabase" localSheetId="6" hidden="1">'M55-59'!$A$3:$X$3</definedName>
    <definedName name="_xlnm._FilterDatabase" localSheetId="7" hidden="1">'M60-64'!$A$3:$U$3</definedName>
    <definedName name="_xlnm._FilterDatabase" localSheetId="8" hidden="1">'M65+'!$A$3:$V$3</definedName>
    <definedName name="_xlnm._FilterDatabase" localSheetId="0" hidden="1">'S30'!$A$3:$S$3</definedName>
  </definedNames>
  <calcPr calcId="124519"/>
</workbook>
</file>

<file path=xl/calcChain.xml><?xml version="1.0" encoding="utf-8"?>
<calcChain xmlns="http://schemas.openxmlformats.org/spreadsheetml/2006/main">
  <c r="G45" i="14"/>
  <c r="G47"/>
  <c r="G7"/>
  <c r="G4"/>
  <c r="G5"/>
  <c r="G14"/>
  <c r="G6"/>
  <c r="G33"/>
  <c r="G36"/>
  <c r="G25"/>
  <c r="G28"/>
  <c r="G34"/>
  <c r="G37"/>
  <c r="G39"/>
  <c r="G41"/>
  <c r="G42"/>
  <c r="G16"/>
  <c r="G19"/>
  <c r="G21"/>
  <c r="G12"/>
  <c r="G27"/>
  <c r="G17"/>
  <c r="G20"/>
  <c r="G29"/>
  <c r="G31"/>
  <c r="G9"/>
  <c r="G10"/>
  <c r="G11"/>
  <c r="G13"/>
  <c r="G38"/>
  <c r="G43"/>
  <c r="G40"/>
  <c r="G44"/>
  <c r="G46"/>
  <c r="G8"/>
  <c r="G15"/>
  <c r="G18"/>
  <c r="G22"/>
  <c r="G23"/>
  <c r="G24"/>
  <c r="G26"/>
  <c r="G30"/>
  <c r="G32"/>
  <c r="G48"/>
  <c r="G49"/>
  <c r="G50"/>
  <c r="G51"/>
  <c r="G52"/>
  <c r="G53"/>
  <c r="G31" i="15"/>
  <c r="G18"/>
  <c r="G9"/>
  <c r="G4"/>
  <c r="G5"/>
  <c r="G6"/>
  <c r="G7"/>
  <c r="G10"/>
  <c r="G13"/>
  <c r="G22"/>
  <c r="G21"/>
  <c r="G25"/>
  <c r="G27"/>
  <c r="G36"/>
  <c r="G16"/>
  <c r="G35"/>
  <c r="G19"/>
  <c r="G23"/>
  <c r="G20"/>
  <c r="G24"/>
  <c r="G15"/>
  <c r="G26"/>
  <c r="G32"/>
  <c r="G33"/>
  <c r="G37"/>
  <c r="G34"/>
  <c r="G29"/>
  <c r="G8"/>
  <c r="G11"/>
  <c r="G12"/>
  <c r="G14"/>
  <c r="G17"/>
  <c r="G30"/>
  <c r="G38"/>
  <c r="G39"/>
  <c r="G40"/>
  <c r="G41"/>
  <c r="G42"/>
  <c r="G43"/>
  <c r="G44"/>
  <c r="G45"/>
  <c r="G62" i="11"/>
  <c r="G70"/>
  <c r="G6"/>
  <c r="G24"/>
  <c r="G45"/>
  <c r="G63"/>
  <c r="G74"/>
  <c r="G87"/>
  <c r="G9"/>
  <c r="G4"/>
  <c r="G14"/>
  <c r="G7"/>
  <c r="G18"/>
  <c r="G19"/>
  <c r="G25"/>
  <c r="G15"/>
  <c r="G36"/>
  <c r="G44"/>
  <c r="G23"/>
  <c r="G46"/>
  <c r="G32"/>
  <c r="G75"/>
  <c r="G82"/>
  <c r="G10"/>
  <c r="G48"/>
  <c r="G57"/>
  <c r="G64"/>
  <c r="G76"/>
  <c r="G83"/>
  <c r="G88"/>
  <c r="G90"/>
  <c r="G92"/>
  <c r="G51"/>
  <c r="G58"/>
  <c r="G65"/>
  <c r="G71"/>
  <c r="G77"/>
  <c r="G89"/>
  <c r="G20"/>
  <c r="G26"/>
  <c r="G33"/>
  <c r="G38"/>
  <c r="G39"/>
  <c r="G47"/>
  <c r="G52"/>
  <c r="G66"/>
  <c r="G27"/>
  <c r="G30"/>
  <c r="G40"/>
  <c r="G41"/>
  <c r="G42"/>
  <c r="G5"/>
  <c r="G78"/>
  <c r="G8"/>
  <c r="G12"/>
  <c r="G13"/>
  <c r="G16"/>
  <c r="G17"/>
  <c r="G21"/>
  <c r="G28"/>
  <c r="G31"/>
  <c r="G34"/>
  <c r="G49"/>
  <c r="G53"/>
  <c r="G59"/>
  <c r="G72"/>
  <c r="G79"/>
  <c r="G84"/>
  <c r="G80"/>
  <c r="G85"/>
  <c r="G50"/>
  <c r="G54"/>
  <c r="G60"/>
  <c r="G67"/>
  <c r="G73"/>
  <c r="G81"/>
  <c r="G86"/>
  <c r="G91"/>
  <c r="G93"/>
  <c r="G11"/>
  <c r="G22"/>
  <c r="G29"/>
  <c r="G35"/>
  <c r="G37"/>
  <c r="G43"/>
  <c r="G61"/>
  <c r="G68"/>
  <c r="G55"/>
  <c r="G69"/>
  <c r="G94"/>
  <c r="G95"/>
  <c r="G96"/>
  <c r="G97"/>
  <c r="G98"/>
  <c r="G99"/>
  <c r="G100"/>
  <c r="G101"/>
  <c r="G47" i="12"/>
  <c r="G54"/>
  <c r="G64"/>
  <c r="G67"/>
  <c r="G69"/>
  <c r="G20"/>
  <c r="G30"/>
  <c r="G32"/>
  <c r="G35"/>
  <c r="G48"/>
  <c r="G61"/>
  <c r="G5"/>
  <c r="G4"/>
  <c r="G7"/>
  <c r="G16"/>
  <c r="G9"/>
  <c r="G8"/>
  <c r="G17"/>
  <c r="G28"/>
  <c r="G25"/>
  <c r="G6"/>
  <c r="G37"/>
  <c r="G44"/>
  <c r="G49"/>
  <c r="G29"/>
  <c r="G36"/>
  <c r="G45"/>
  <c r="G10"/>
  <c r="G21"/>
  <c r="G70"/>
  <c r="G39"/>
  <c r="G41"/>
  <c r="G50"/>
  <c r="G55"/>
  <c r="G56"/>
  <c r="G62"/>
  <c r="G22"/>
  <c r="G11"/>
  <c r="G31"/>
  <c r="G33"/>
  <c r="G27"/>
  <c r="G42"/>
  <c r="G57"/>
  <c r="G26"/>
  <c r="G34"/>
  <c r="G51"/>
  <c r="G58"/>
  <c r="G71"/>
  <c r="G12"/>
  <c r="G13"/>
  <c r="G14"/>
  <c r="G15"/>
  <c r="G18"/>
  <c r="G40"/>
  <c r="G59"/>
  <c r="G63"/>
  <c r="G65"/>
  <c r="G43"/>
  <c r="G46"/>
  <c r="G52"/>
  <c r="G60"/>
  <c r="G66"/>
  <c r="G68"/>
  <c r="G72"/>
  <c r="G19"/>
  <c r="G23"/>
  <c r="G24"/>
  <c r="G53"/>
  <c r="G73"/>
  <c r="G74"/>
  <c r="G75"/>
  <c r="G76"/>
  <c r="G77"/>
  <c r="G78"/>
  <c r="G79"/>
  <c r="G80"/>
  <c r="G81"/>
  <c r="G82"/>
  <c r="G83"/>
  <c r="G84"/>
  <c r="G85"/>
  <c r="G18" i="10"/>
  <c r="G21"/>
  <c r="G29"/>
  <c r="G40"/>
  <c r="G4"/>
  <c r="G6"/>
  <c r="G5"/>
  <c r="G16"/>
  <c r="G13"/>
  <c r="G9"/>
  <c r="G11"/>
  <c r="G22"/>
  <c r="G20"/>
  <c r="G30"/>
  <c r="G41"/>
  <c r="G17"/>
  <c r="G25"/>
  <c r="G51"/>
  <c r="G53"/>
  <c r="G14"/>
  <c r="G23"/>
  <c r="G26"/>
  <c r="G32"/>
  <c r="G35"/>
  <c r="G43"/>
  <c r="G7"/>
  <c r="G47"/>
  <c r="G10"/>
  <c r="G15"/>
  <c r="G56"/>
  <c r="G37"/>
  <c r="G8"/>
  <c r="G24"/>
  <c r="G28"/>
  <c r="G33"/>
  <c r="G36"/>
  <c r="G19"/>
  <c r="G57"/>
  <c r="G62"/>
  <c r="G12"/>
  <c r="G48"/>
  <c r="G64"/>
  <c r="G44"/>
  <c r="G49"/>
  <c r="G52"/>
  <c r="G54"/>
  <c r="G58"/>
  <c r="G60"/>
  <c r="G63"/>
  <c r="G65"/>
  <c r="G38"/>
  <c r="G42"/>
  <c r="G45"/>
  <c r="G50"/>
  <c r="G55"/>
  <c r="G61"/>
  <c r="G27"/>
  <c r="G31"/>
  <c r="G34"/>
  <c r="G46"/>
  <c r="G59"/>
  <c r="G66"/>
  <c r="G67"/>
  <c r="G68"/>
  <c r="G37" i="13"/>
  <c r="G7"/>
  <c r="G23"/>
  <c r="G26"/>
  <c r="G30"/>
  <c r="G21"/>
  <c r="G34"/>
  <c r="G52"/>
  <c r="G5"/>
  <c r="G11"/>
  <c r="G4"/>
  <c r="G10"/>
  <c r="G8"/>
  <c r="G16"/>
  <c r="G24"/>
  <c r="G27"/>
  <c r="G28"/>
  <c r="G20"/>
  <c r="G41"/>
  <c r="G25"/>
  <c r="G35"/>
  <c r="G22"/>
  <c r="G6"/>
  <c r="G17"/>
  <c r="G44"/>
  <c r="G49"/>
  <c r="G13"/>
  <c r="G18"/>
  <c r="G9"/>
  <c r="G29"/>
  <c r="G31"/>
  <c r="G46"/>
  <c r="G19"/>
  <c r="G36"/>
  <c r="G47"/>
  <c r="G51"/>
  <c r="G14"/>
  <c r="G38"/>
  <c r="G43"/>
  <c r="G45"/>
  <c r="G48"/>
  <c r="G50"/>
  <c r="G32"/>
  <c r="G39"/>
  <c r="G42"/>
  <c r="G12"/>
  <c r="G15"/>
  <c r="G40"/>
  <c r="G53"/>
  <c r="G54"/>
  <c r="G55"/>
  <c r="G56"/>
  <c r="G57"/>
  <c r="G58"/>
  <c r="G102" i="11"/>
  <c r="G103"/>
  <c r="G104"/>
  <c r="G105"/>
  <c r="G106"/>
  <c r="G69" i="10"/>
  <c r="G70"/>
  <c r="G71"/>
  <c r="G72"/>
  <c r="G73"/>
  <c r="G74"/>
  <c r="G75"/>
  <c r="G76"/>
  <c r="G16" i="25"/>
  <c r="G7"/>
  <c r="G4"/>
  <c r="G8"/>
  <c r="G9"/>
  <c r="G12"/>
  <c r="G19"/>
  <c r="G10"/>
  <c r="G11"/>
  <c r="G13"/>
  <c r="G6"/>
  <c r="G14"/>
  <c r="G15"/>
  <c r="G17"/>
  <c r="G18"/>
  <c r="G20"/>
  <c r="G21"/>
  <c r="G22"/>
  <c r="G23"/>
  <c r="G24"/>
  <c r="G25"/>
  <c r="G26"/>
  <c r="G27"/>
  <c r="G28"/>
  <c r="G29"/>
  <c r="G30"/>
  <c r="G107" i="11"/>
  <c r="G108"/>
  <c r="G109"/>
  <c r="G110"/>
  <c r="G111"/>
  <c r="G17" i="24"/>
  <c r="G6"/>
  <c r="G9"/>
  <c r="G4"/>
  <c r="G7"/>
  <c r="G15"/>
  <c r="G11"/>
  <c r="G12"/>
  <c r="G13"/>
  <c r="G16"/>
  <c r="G18"/>
  <c r="G5"/>
  <c r="G8"/>
  <c r="G10"/>
  <c r="G86" i="12"/>
  <c r="G87"/>
  <c r="G46" i="15"/>
  <c r="G5" i="19"/>
  <c r="G6"/>
  <c r="G7"/>
  <c r="G8"/>
  <c r="G9"/>
  <c r="G10"/>
  <c r="G11"/>
  <c r="G12"/>
  <c r="G13"/>
  <c r="G14"/>
  <c r="G15"/>
  <c r="G4"/>
  <c r="G9" i="23"/>
  <c r="G4"/>
  <c r="G6"/>
  <c r="G5"/>
  <c r="G7"/>
  <c r="G8"/>
  <c r="G17"/>
  <c r="G14"/>
  <c r="G20"/>
  <c r="G15"/>
  <c r="G12"/>
  <c r="G19"/>
  <c r="G18"/>
  <c r="G21"/>
  <c r="G10"/>
  <c r="G11"/>
  <c r="G13"/>
  <c r="G22"/>
  <c r="G23"/>
  <c r="G19" i="16"/>
  <c r="G11"/>
  <c r="G8"/>
  <c r="G4"/>
  <c r="G7"/>
  <c r="G5"/>
  <c r="G6"/>
  <c r="G13"/>
  <c r="G12"/>
  <c r="G20"/>
  <c r="G21"/>
  <c r="G9"/>
  <c r="G14"/>
  <c r="G16"/>
  <c r="G15"/>
  <c r="G18"/>
  <c r="G22"/>
  <c r="G23"/>
  <c r="G10"/>
  <c r="G19" i="9"/>
  <c r="G24"/>
  <c r="G26"/>
  <c r="G14"/>
  <c r="G17"/>
  <c r="G4"/>
  <c r="G5"/>
  <c r="G6"/>
  <c r="G11"/>
  <c r="G8"/>
  <c r="G16"/>
  <c r="G7"/>
  <c r="G9"/>
  <c r="G15"/>
  <c r="G20"/>
  <c r="G22"/>
  <c r="G12"/>
  <c r="G21"/>
  <c r="G23"/>
  <c r="G25"/>
  <c r="G27"/>
  <c r="G10"/>
  <c r="G13"/>
  <c r="G54" i="14"/>
  <c r="G55"/>
  <c r="G56"/>
  <c r="G57"/>
  <c r="G58"/>
  <c r="G59"/>
  <c r="G59" i="13"/>
  <c r="G60"/>
  <c r="G61"/>
  <c r="G62"/>
  <c r="G88" i="12"/>
  <c r="G28" i="9"/>
  <c r="G29"/>
  <c r="G30"/>
  <c r="G31"/>
  <c r="G32"/>
  <c r="G33"/>
  <c r="G34"/>
  <c r="G35"/>
  <c r="G36"/>
  <c r="G47" i="15"/>
  <c r="G48"/>
  <c r="G49"/>
  <c r="G50"/>
  <c r="G51"/>
  <c r="G52"/>
  <c r="G31" i="25"/>
  <c r="G24" i="16"/>
  <c r="G25"/>
  <c r="G26"/>
  <c r="G27"/>
  <c r="G28"/>
  <c r="G29"/>
  <c r="G30"/>
  <c r="G31"/>
  <c r="G32"/>
  <c r="G24" i="23"/>
  <c r="G25"/>
  <c r="G26"/>
  <c r="G27"/>
  <c r="G28"/>
  <c r="G29"/>
  <c r="G30"/>
  <c r="G19" i="24"/>
  <c r="G20"/>
  <c r="G21"/>
  <c r="G22"/>
  <c r="G23"/>
  <c r="G14"/>
  <c r="G39" i="10" l="1"/>
  <c r="G28" i="15" l="1"/>
  <c r="G17" i="16" l="1"/>
  <c r="G16" i="23" l="1"/>
  <c r="G38" i="12"/>
  <c r="G33" i="13"/>
  <c r="G35" i="14"/>
  <c r="G5" i="25" l="1"/>
  <c r="G18" i="9"/>
  <c r="G56" i="11" l="1"/>
</calcChain>
</file>

<file path=xl/sharedStrings.xml><?xml version="1.0" encoding="utf-8"?>
<sst xmlns="http://schemas.openxmlformats.org/spreadsheetml/2006/main" count="2610" uniqueCount="1080">
  <si>
    <t>POS</t>
  </si>
  <si>
    <t>LICENÇA</t>
  </si>
  <si>
    <t>CORREDOR</t>
  </si>
  <si>
    <t>CATEG</t>
  </si>
  <si>
    <t>FED</t>
  </si>
  <si>
    <t>PTOS</t>
  </si>
  <si>
    <t xml:space="preserve">EQUIPE </t>
  </si>
  <si>
    <t>CONFEDERAÇÃO BRASILEIRA DE CICLISMO</t>
  </si>
  <si>
    <t>M30-34</t>
  </si>
  <si>
    <t>M35-39</t>
  </si>
  <si>
    <t>M40-44</t>
  </si>
  <si>
    <t>M45-49</t>
  </si>
  <si>
    <t>M50-54</t>
  </si>
  <si>
    <t>M55-59</t>
  </si>
  <si>
    <t>S30</t>
  </si>
  <si>
    <t>RANKING ESTRADA MASTER A FEMININO</t>
  </si>
  <si>
    <t>F30-39</t>
  </si>
  <si>
    <t>RANKING ESTRADA MASTER B FEMININO</t>
  </si>
  <si>
    <t>F40-49</t>
  </si>
  <si>
    <t>RANKING ESTRADA MASTER C FEMININO</t>
  </si>
  <si>
    <t>F50+</t>
  </si>
  <si>
    <t>RANKING ESTRADA SUB 30 MASCULINO</t>
  </si>
  <si>
    <t>RANKING ESTRADA MASTER A1 MASCULINO</t>
  </si>
  <si>
    <t>RANKING ESTRADA MASTER A2 MASCULINO</t>
  </si>
  <si>
    <t>RANKING ESTRADA MASTER B1 MASCULINO</t>
  </si>
  <si>
    <t>RANKING ESTRADA MASTER B2 MASCULINO</t>
  </si>
  <si>
    <t>RANKING ESTRADA MASTER C1 MASCULINO</t>
  </si>
  <si>
    <t>RANKING ESTRADA MASTER C2 MASCULINO</t>
  </si>
  <si>
    <t>RANKING ESTRADA D1 MASCULINO</t>
  </si>
  <si>
    <t>RANKING ESTRADA D2 MASCULINO</t>
  </si>
  <si>
    <t>M60-64</t>
  </si>
  <si>
    <t>M65+</t>
  </si>
  <si>
    <t>00/00/2019</t>
  </si>
  <si>
    <t>Volta Ciclistica de Passo Fundo - Passo Fundo - RS - 23 e 24.03.19</t>
  </si>
  <si>
    <t>01.29886.16</t>
  </si>
  <si>
    <t>Daniela Nunes Chiaramonte</t>
  </si>
  <si>
    <t xml:space="preserve">Aquadra Caxias </t>
  </si>
  <si>
    <t>RS</t>
  </si>
  <si>
    <t>01.35807.18</t>
  </si>
  <si>
    <t xml:space="preserve">Silvia de Oliveira </t>
  </si>
  <si>
    <t xml:space="preserve">ABC Concresul </t>
  </si>
  <si>
    <t>01.4919.06</t>
  </si>
  <si>
    <t>Camila Marcon Maraschin</t>
  </si>
  <si>
    <t>Caleo Bicicletas</t>
  </si>
  <si>
    <t>01.1002.04</t>
  </si>
  <si>
    <t>Paulo Magnani</t>
  </si>
  <si>
    <t>01.8932.08</t>
  </si>
  <si>
    <t xml:space="preserve">Alexandre Ryzewski Garcia </t>
  </si>
  <si>
    <t xml:space="preserve">Equipe Acivas Taura </t>
  </si>
  <si>
    <t>01.1011.04</t>
  </si>
  <si>
    <t>Darmes Vencato Labatut</t>
  </si>
  <si>
    <t>Avulso</t>
  </si>
  <si>
    <t>01.3387.05</t>
  </si>
  <si>
    <t xml:space="preserve">Roberto Leite Rodrigues </t>
  </si>
  <si>
    <t>01.990.04</t>
  </si>
  <si>
    <t xml:space="preserve">Julio Cesar Pereira </t>
  </si>
  <si>
    <t xml:space="preserve">Fratelli Bike Team </t>
  </si>
  <si>
    <t>01.27908.16</t>
  </si>
  <si>
    <t xml:space="preserve">Ivo Adonati de Souza </t>
  </si>
  <si>
    <t>01.37196.18</t>
  </si>
  <si>
    <t>Carlos Alberto Garcia Schutz</t>
  </si>
  <si>
    <t xml:space="preserve">Equipe Aciva Turra </t>
  </si>
  <si>
    <t>01.32381.17</t>
  </si>
  <si>
    <t xml:space="preserve">Enos Flavio Lanfredini </t>
  </si>
  <si>
    <t>01.39208.19</t>
  </si>
  <si>
    <t xml:space="preserve">Adair Jacinto Tomazi </t>
  </si>
  <si>
    <t xml:space="preserve">ACM/Raptors </t>
  </si>
  <si>
    <t>01.35503.18</t>
  </si>
  <si>
    <t xml:space="preserve">Rodrigo Guerra da Silva </t>
  </si>
  <si>
    <t>Jeronimo's SCS</t>
  </si>
  <si>
    <t>01.3417.09</t>
  </si>
  <si>
    <t>Joacir Jose Cattuzzo</t>
  </si>
  <si>
    <t>Equipe Acivas Turra</t>
  </si>
  <si>
    <t>01.4662.06</t>
  </si>
  <si>
    <t>Emerson Silva Schmidt</t>
  </si>
  <si>
    <t xml:space="preserve">Camer Bike Shop </t>
  </si>
  <si>
    <t>01.23962.15</t>
  </si>
  <si>
    <t xml:space="preserve">Marcio Leandro Bazi </t>
  </si>
  <si>
    <t xml:space="preserve">Equipe Florense de Ciclismo </t>
  </si>
  <si>
    <t>01.35736.18</t>
  </si>
  <si>
    <t xml:space="preserve">Daniel Lira </t>
  </si>
  <si>
    <t xml:space="preserve">Squadra Caxias </t>
  </si>
  <si>
    <t>01.35476.18</t>
  </si>
  <si>
    <t xml:space="preserve">Julio Cesar Bertram </t>
  </si>
  <si>
    <t xml:space="preserve">Faccinbicicletas.com/Arte Altura </t>
  </si>
  <si>
    <t>01.35809.18</t>
  </si>
  <si>
    <t xml:space="preserve">Leonardo Carneiro Casali </t>
  </si>
  <si>
    <t>ACM/Sports</t>
  </si>
  <si>
    <t>01.27675.16</t>
  </si>
  <si>
    <t xml:space="preserve">Juarez Nunes dos Santos </t>
  </si>
  <si>
    <t>01.35113.18</t>
  </si>
  <si>
    <t xml:space="preserve">Roberto Van Riel Weber </t>
  </si>
  <si>
    <t xml:space="preserve">São João Ciclismo </t>
  </si>
  <si>
    <t>01.32405.17</t>
  </si>
  <si>
    <t xml:space="preserve">Leonardo Loreto Aragão </t>
  </si>
  <si>
    <t xml:space="preserve">Bikecenter Team </t>
  </si>
  <si>
    <t>01.35846.18</t>
  </si>
  <si>
    <t xml:space="preserve">Joao Marcelo Thomazi </t>
  </si>
  <si>
    <t xml:space="preserve">Tomates Team </t>
  </si>
  <si>
    <t>01.27778.16</t>
  </si>
  <si>
    <t>Leonardo Hendler Hahn</t>
  </si>
  <si>
    <t xml:space="preserve">Equipe Acivas </t>
  </si>
  <si>
    <t>01.36631.18</t>
  </si>
  <si>
    <t xml:space="preserve">Rafael Silvestri </t>
  </si>
  <si>
    <t>01.35780.18</t>
  </si>
  <si>
    <t xml:space="preserve">Paulo Ricardo Ferrari </t>
  </si>
  <si>
    <t>01.34775.18</t>
  </si>
  <si>
    <t xml:space="preserve">Leandro Van Riel Weber </t>
  </si>
  <si>
    <t>01.39206.18</t>
  </si>
  <si>
    <t xml:space="preserve">Guilherme Wisnieski </t>
  </si>
  <si>
    <t>GP Curitiba - Curitba - PR - 24.03.19</t>
  </si>
  <si>
    <t>03.38057.19</t>
  </si>
  <si>
    <t xml:space="preserve">Gisele Cristina Gilli </t>
  </si>
  <si>
    <t xml:space="preserve">Associação Londrinense de Ciclismo </t>
  </si>
  <si>
    <t>PR</t>
  </si>
  <si>
    <t>03.35178.18</t>
  </si>
  <si>
    <t>Andrew Ariel Guimaraes Balkota</t>
  </si>
  <si>
    <t xml:space="preserve">Associação Guarapuavana de Ciclismo </t>
  </si>
  <si>
    <t>03.38727.19</t>
  </si>
  <si>
    <t xml:space="preserve">Bruno Juan Abrao Garcia </t>
  </si>
  <si>
    <t xml:space="preserve">Clube Ciclistico Araponguense </t>
  </si>
  <si>
    <t>03.7211.07</t>
  </si>
  <si>
    <t xml:space="preserve">Antonio Rosetti Neto </t>
  </si>
  <si>
    <t>03.28786.16</t>
  </si>
  <si>
    <t xml:space="preserve">Marcos Valdir Pilato </t>
  </si>
  <si>
    <t>03.29616.16</t>
  </si>
  <si>
    <t xml:space="preserve">Cristofer da Silva Mattos </t>
  </si>
  <si>
    <t xml:space="preserve">GR Aventura </t>
  </si>
  <si>
    <t>03.36975.18</t>
  </si>
  <si>
    <t xml:space="preserve">Tarsis Willian dos Santos </t>
  </si>
  <si>
    <t>03.25376.15</t>
  </si>
  <si>
    <t xml:space="preserve">Marco Aurelio Alle Sarot </t>
  </si>
  <si>
    <t xml:space="preserve">Clube Dataro de Ciclismo </t>
  </si>
  <si>
    <t>03.26072.15</t>
  </si>
  <si>
    <t xml:space="preserve">Rosiel Antonio Cheva </t>
  </si>
  <si>
    <t>03.24999.15</t>
  </si>
  <si>
    <t xml:space="preserve">Michel Gregatti da Silva </t>
  </si>
  <si>
    <t>03.19031.13</t>
  </si>
  <si>
    <t xml:space="preserve">Lourival Paes Neto </t>
  </si>
  <si>
    <t xml:space="preserve">Liga de Ciclismo Campos Gerais </t>
  </si>
  <si>
    <t>03.26426.15</t>
  </si>
  <si>
    <t xml:space="preserve">Eder Paulo dos Santos </t>
  </si>
  <si>
    <t>03.25204.15</t>
  </si>
  <si>
    <t xml:space="preserve">Claudinei Aparecido Maciel </t>
  </si>
  <si>
    <t>Clube Ciclistico Araponguense</t>
  </si>
  <si>
    <t>03.26966.15</t>
  </si>
  <si>
    <t xml:space="preserve">Silvia Ribeiro Nardi </t>
  </si>
  <si>
    <t>03.5035.06</t>
  </si>
  <si>
    <t xml:space="preserve">Monica Ferreira da Silva </t>
  </si>
  <si>
    <t>03.30335.16</t>
  </si>
  <si>
    <t xml:space="preserve">Alessander Wesley Francisco Sanches </t>
  </si>
  <si>
    <t>03.1738.04</t>
  </si>
  <si>
    <t xml:space="preserve">Ulisses Marcelo Binde </t>
  </si>
  <si>
    <t>04.1773.04</t>
  </si>
  <si>
    <t xml:space="preserve">Silvio Eduardo Valesi </t>
  </si>
  <si>
    <t>SP</t>
  </si>
  <si>
    <t>03.33919.17</t>
  </si>
  <si>
    <t xml:space="preserve">Fernando Alisson Ferreira </t>
  </si>
  <si>
    <t>03.37824.19</t>
  </si>
  <si>
    <t>Eliton Ferneda Mello</t>
  </si>
  <si>
    <t>03.7219.07</t>
  </si>
  <si>
    <t xml:space="preserve">Celso Ricardo Santos </t>
  </si>
  <si>
    <t>03.11165.09</t>
  </si>
  <si>
    <t xml:space="preserve">Paulo Roberto Furtado </t>
  </si>
  <si>
    <t>Clube West Bikers CWB</t>
  </si>
  <si>
    <t>03.7208.07</t>
  </si>
  <si>
    <t xml:space="preserve">Leonildo Leal </t>
  </si>
  <si>
    <t>03.31689.17</t>
  </si>
  <si>
    <t xml:space="preserve">Luiz Marcolin Neto </t>
  </si>
  <si>
    <t>03.1158.04</t>
  </si>
  <si>
    <t xml:space="preserve">Jair Luis Pissolatto </t>
  </si>
  <si>
    <t>03.25282.15</t>
  </si>
  <si>
    <t xml:space="preserve">Silvio Soares de Souza </t>
  </si>
  <si>
    <t>03.2695.05</t>
  </si>
  <si>
    <t xml:space="preserve">Sandro Marcelo da Rocha </t>
  </si>
  <si>
    <t>03.26348.15</t>
  </si>
  <si>
    <t xml:space="preserve">Andre Mauricio Martins Vaz </t>
  </si>
  <si>
    <t>03.26264.15</t>
  </si>
  <si>
    <t xml:space="preserve">Romildo de Oliveira Viana </t>
  </si>
  <si>
    <t xml:space="preserve">Associação Ciclistica Desportiva </t>
  </si>
  <si>
    <t>03.1234.04</t>
  </si>
  <si>
    <t xml:space="preserve">Yuri Kruchowski de Siqueira </t>
  </si>
  <si>
    <t>02.3534.05</t>
  </si>
  <si>
    <t xml:space="preserve">Jose Wilmar Carvalho </t>
  </si>
  <si>
    <t>SC</t>
  </si>
  <si>
    <t>03.32070.17</t>
  </si>
  <si>
    <t xml:space="preserve">Ivo Nunes </t>
  </si>
  <si>
    <t xml:space="preserve">Prefeitura Municipal de Rolandia </t>
  </si>
  <si>
    <t>03.34247.18</t>
  </si>
  <si>
    <t xml:space="preserve">Adilon Gregorio Mendes </t>
  </si>
  <si>
    <t>03.23611.14</t>
  </si>
  <si>
    <t xml:space="preserve">Oswaldo Montanino Neto </t>
  </si>
  <si>
    <t>Subida do Morro da Cruz - Florianopolis - SC - 24.03.19</t>
  </si>
  <si>
    <t>04.13352.10</t>
  </si>
  <si>
    <t xml:space="preserve">Douglas Santiago Amaral </t>
  </si>
  <si>
    <t xml:space="preserve">Velo48 Race Team </t>
  </si>
  <si>
    <t>05.10743.09</t>
  </si>
  <si>
    <t xml:space="preserve">Joao Matheus Gois dos Santos </t>
  </si>
  <si>
    <t>Ciclo Cerrado</t>
  </si>
  <si>
    <t>MG</t>
  </si>
  <si>
    <t>02.6656.07</t>
  </si>
  <si>
    <t xml:space="preserve">William Alexi </t>
  </si>
  <si>
    <t xml:space="preserve">Eqmax/FMD SBS/Asbciclo/Soul Cycle </t>
  </si>
  <si>
    <t>02.34252.18</t>
  </si>
  <si>
    <t xml:space="preserve">Tiago Joao Pinto </t>
  </si>
  <si>
    <t xml:space="preserve">Pedal Batistense Racing Team </t>
  </si>
  <si>
    <t>02.23981.15</t>
  </si>
  <si>
    <t xml:space="preserve">Daniel Fagundes </t>
  </si>
  <si>
    <t xml:space="preserve">Like Team </t>
  </si>
  <si>
    <t>02.34142.18</t>
  </si>
  <si>
    <t xml:space="preserve">Gabriel Thiery Kisner </t>
  </si>
  <si>
    <t xml:space="preserve">Itapema Ciclismo Piemonte Distribuidora </t>
  </si>
  <si>
    <t>02.13930.11</t>
  </si>
  <si>
    <t xml:space="preserve">Thiago Rodrigo Demarchi </t>
  </si>
  <si>
    <t>02.24186.15</t>
  </si>
  <si>
    <t>Nicolas Artulino Schimitt</t>
  </si>
  <si>
    <t xml:space="preserve">Brucicle Associação Brusquense de Ciclismo </t>
  </si>
  <si>
    <t>04.13000.10</t>
  </si>
  <si>
    <t xml:space="preserve">Michel Amador Gimenes </t>
  </si>
  <si>
    <t>02.32923.17</t>
  </si>
  <si>
    <t xml:space="preserve">Andre Luiz de Andrade </t>
  </si>
  <si>
    <t>Timbo Net/Fme Timbo</t>
  </si>
  <si>
    <t>02.1750.04</t>
  </si>
  <si>
    <t>Heberth Rafael Sprotte</t>
  </si>
  <si>
    <t>Audax/Eqmax/Powerner/FRS Contabil/FMD SBS</t>
  </si>
  <si>
    <t>02.31401.17</t>
  </si>
  <si>
    <t>Marcelo Luis Klaumann</t>
  </si>
  <si>
    <t xml:space="preserve">FMD Rio do Sul </t>
  </si>
  <si>
    <t>02.24185.15</t>
  </si>
  <si>
    <t xml:space="preserve">Romario Rodrigo Cordeiro </t>
  </si>
  <si>
    <t>02.27888.16</t>
  </si>
  <si>
    <t xml:space="preserve">Magno Cordeiro de Quevedo </t>
  </si>
  <si>
    <t>02.415.04</t>
  </si>
  <si>
    <t xml:space="preserve">Arno Huch Junior </t>
  </si>
  <si>
    <t>Associação Joinvillense de Ciclismo - Ajociclo</t>
  </si>
  <si>
    <t>02.25367.15</t>
  </si>
  <si>
    <t xml:space="preserve">Cristian Bambineti </t>
  </si>
  <si>
    <t>02.19085.13</t>
  </si>
  <si>
    <t xml:space="preserve">Jean Carlos de Souza </t>
  </si>
  <si>
    <t>02.38088.19</t>
  </si>
  <si>
    <t>Alessandro Di Domenico</t>
  </si>
  <si>
    <t>04.20327.13</t>
  </si>
  <si>
    <t xml:space="preserve">Alexandre Chad Silva </t>
  </si>
  <si>
    <t xml:space="preserve">Velo48 Racing Team </t>
  </si>
  <si>
    <t>02.35362.18</t>
  </si>
  <si>
    <t>Edson Paulo Rathunde</t>
  </si>
  <si>
    <t xml:space="preserve">Associação Joinvillense de Ciclismo - Ajociclo </t>
  </si>
  <si>
    <t>02.11315.09</t>
  </si>
  <si>
    <t xml:space="preserve">Leomar da Silva </t>
  </si>
  <si>
    <t>02.34658.18</t>
  </si>
  <si>
    <t xml:space="preserve">Fernando Kaszubowski </t>
  </si>
  <si>
    <t>02.34517.18</t>
  </si>
  <si>
    <t xml:space="preserve">Juliano Ern </t>
  </si>
  <si>
    <t>02.26638.15</t>
  </si>
  <si>
    <t xml:space="preserve">Alysson Luis Ribeiro de Lima </t>
  </si>
  <si>
    <t>02.7807.09</t>
  </si>
  <si>
    <t xml:space="preserve">Ismael Cronthal Rocha </t>
  </si>
  <si>
    <t>02.36043.18</t>
  </si>
  <si>
    <t xml:space="preserve">Jacques da Rocha França </t>
  </si>
  <si>
    <t>02.30908.17</t>
  </si>
  <si>
    <t>Raphael Murara</t>
  </si>
  <si>
    <t>02.2736.05</t>
  </si>
  <si>
    <t xml:space="preserve">Frank Sinatra Deluvino </t>
  </si>
  <si>
    <t>02.3614.05</t>
  </si>
  <si>
    <t xml:space="preserve">Fabio Nery </t>
  </si>
  <si>
    <t>02.18081.13</t>
  </si>
  <si>
    <t xml:space="preserve">Marcio Joao Serpa </t>
  </si>
  <si>
    <t>02.9318.10</t>
  </si>
  <si>
    <t xml:space="preserve">Cristian Carlos Vicari </t>
  </si>
  <si>
    <t xml:space="preserve">Brucicle associação Brusquense de Ciclismo </t>
  </si>
  <si>
    <t>03.24034.15</t>
  </si>
  <si>
    <t xml:space="preserve">Antonio Marcos Carneiro de Campos </t>
  </si>
  <si>
    <t>Prefeitura Municipal de Colombo</t>
  </si>
  <si>
    <t xml:space="preserve">PR </t>
  </si>
  <si>
    <t>02.33428.17</t>
  </si>
  <si>
    <t xml:space="preserve">Paulo Cezar de Sordi </t>
  </si>
  <si>
    <t>04.29834.16</t>
  </si>
  <si>
    <t>Rodrigo Geraldi Arruy</t>
  </si>
  <si>
    <t>02.3531.05</t>
  </si>
  <si>
    <t>Silvio Adao Fleck</t>
  </si>
  <si>
    <t>04.17907.12</t>
  </si>
  <si>
    <t xml:space="preserve">Gilberto Ramos </t>
  </si>
  <si>
    <t>01.1021.04</t>
  </si>
  <si>
    <t xml:space="preserve">Arlizegar Moreira </t>
  </si>
  <si>
    <t>02.11174.09</t>
  </si>
  <si>
    <t xml:space="preserve">Jose Augusto Almeida Fagundes </t>
  </si>
  <si>
    <t xml:space="preserve">Itapema Ciclismo piemonte Distribuidora </t>
  </si>
  <si>
    <t>02.665.04</t>
  </si>
  <si>
    <t>Fabio Constantini</t>
  </si>
  <si>
    <t>02.2028.04</t>
  </si>
  <si>
    <t xml:space="preserve">Luiz Carlos Rodrigues </t>
  </si>
  <si>
    <t>02.14407.11</t>
  </si>
  <si>
    <t>Nilton Cesar Tamanini</t>
  </si>
  <si>
    <t>Timbo Net/FME Timbo</t>
  </si>
  <si>
    <t>02.94.04</t>
  </si>
  <si>
    <t>Vilmar de Souza</t>
  </si>
  <si>
    <t>02.7630.07</t>
  </si>
  <si>
    <t xml:space="preserve">Almir Antonio Krein </t>
  </si>
  <si>
    <t xml:space="preserve">Sleep Clinica </t>
  </si>
  <si>
    <t>06.23672.14</t>
  </si>
  <si>
    <t xml:space="preserve">Rogerio da Silva Ramos </t>
  </si>
  <si>
    <t>RJ</t>
  </si>
  <si>
    <t>02.567.04</t>
  </si>
  <si>
    <t>Pedro Joel Barboza</t>
  </si>
  <si>
    <t>02.3691.05</t>
  </si>
  <si>
    <t xml:space="preserve">Evanio Zimmermann </t>
  </si>
  <si>
    <t xml:space="preserve">Rosseti Bike </t>
  </si>
  <si>
    <t>02.29865.16</t>
  </si>
  <si>
    <t>Hener Martins Painelli</t>
  </si>
  <si>
    <t xml:space="preserve">CME Tijucas </t>
  </si>
  <si>
    <t>02.4584.06</t>
  </si>
  <si>
    <t xml:space="preserve">Enio Antonio dos Santos </t>
  </si>
  <si>
    <t>02.2438.04</t>
  </si>
  <si>
    <t>Carlos Roberto Bredow</t>
  </si>
  <si>
    <t xml:space="preserve">EBA Alarmes Monitorados </t>
  </si>
  <si>
    <t>02.37863.19</t>
  </si>
  <si>
    <t xml:space="preserve">Juarez Pereira dos Santos </t>
  </si>
  <si>
    <t xml:space="preserve">Ypiranga Futebol Clube </t>
  </si>
  <si>
    <t>02.7468.07</t>
  </si>
  <si>
    <t>Geraldo Bandoch</t>
  </si>
  <si>
    <t>02.31412.17</t>
  </si>
  <si>
    <t xml:space="preserve">Roberto Hiendlmayer </t>
  </si>
  <si>
    <t>02.18827.13</t>
  </si>
  <si>
    <t xml:space="preserve">Irio Goede </t>
  </si>
  <si>
    <t>02.18793.13</t>
  </si>
  <si>
    <t xml:space="preserve">Osvaldo Maestri Junior </t>
  </si>
  <si>
    <t xml:space="preserve">Maestri Construções </t>
  </si>
  <si>
    <t>02.18791.13</t>
  </si>
  <si>
    <t xml:space="preserve">Pedro Andre Paulo </t>
  </si>
  <si>
    <t>02.35647.18</t>
  </si>
  <si>
    <t xml:space="preserve">Thaise Eloisa Busarello </t>
  </si>
  <si>
    <t>02.10527.09</t>
  </si>
  <si>
    <t>Karina Rodrigues de Sousa</t>
  </si>
  <si>
    <t>02.37918.19</t>
  </si>
  <si>
    <t xml:space="preserve">Debora Eloisa Nass Kieckhoefel  </t>
  </si>
  <si>
    <t>02.24662.15</t>
  </si>
  <si>
    <t xml:space="preserve">Catiane Cardoso Pereira </t>
  </si>
  <si>
    <t>02.37908.19</t>
  </si>
  <si>
    <t xml:space="preserve">Jusceleine Cimara Sennem </t>
  </si>
  <si>
    <t>02.31519.17</t>
  </si>
  <si>
    <t xml:space="preserve">Silvana Cardoso Faria de Alcantara </t>
  </si>
  <si>
    <t xml:space="preserve">Bio Extratus/G.Laffite/Farmaely </t>
  </si>
  <si>
    <t>02.10363.09</t>
  </si>
  <si>
    <t xml:space="preserve">Katia Pereira de Mello Bredow </t>
  </si>
  <si>
    <t>EBA Alarmes Monitorados</t>
  </si>
  <si>
    <t>Copa Patesko de Ciclismo - Campos dos Goytacazes - Rj - 24.03.19</t>
  </si>
  <si>
    <t>06.37060.18</t>
  </si>
  <si>
    <t xml:space="preserve">Patrick de Azevedo Miranda </t>
  </si>
  <si>
    <t>06.38816.19</t>
  </si>
  <si>
    <t xml:space="preserve">Everton Angelo da Silva Rangel </t>
  </si>
  <si>
    <t>06.11526.09</t>
  </si>
  <si>
    <t xml:space="preserve">Ruan Monteiro França da Silva </t>
  </si>
  <si>
    <t xml:space="preserve">Equipe Lucia Aranha de Ciclismo </t>
  </si>
  <si>
    <t>07.36404.18</t>
  </si>
  <si>
    <t xml:space="preserve">Adalberto Nascimento Barreto </t>
  </si>
  <si>
    <t xml:space="preserve">Equipe Team Master </t>
  </si>
  <si>
    <t>ES</t>
  </si>
  <si>
    <t>06.28685.16</t>
  </si>
  <si>
    <t xml:space="preserve">Lucas Leandro Pinto </t>
  </si>
  <si>
    <t>06.25751.15</t>
  </si>
  <si>
    <t xml:space="preserve">Valdir Ferreira Junior </t>
  </si>
  <si>
    <t xml:space="preserve">Gran Club Team </t>
  </si>
  <si>
    <t>06.32761.17</t>
  </si>
  <si>
    <t xml:space="preserve">Douglas dos Santos Gonçalves </t>
  </si>
  <si>
    <t>06.23064.14</t>
  </si>
  <si>
    <t xml:space="preserve">Jomar Mendonça Codeço </t>
  </si>
  <si>
    <t xml:space="preserve">Xtreme Spirit MTB </t>
  </si>
  <si>
    <t>06.5936.06</t>
  </si>
  <si>
    <t xml:space="preserve">Alex Barboza Gomes </t>
  </si>
  <si>
    <t xml:space="preserve">Elite Bike Rio </t>
  </si>
  <si>
    <t>06.1829.04</t>
  </si>
  <si>
    <t xml:space="preserve">Fabiano Dias Campos </t>
  </si>
  <si>
    <t>06.633.04</t>
  </si>
  <si>
    <t xml:space="preserve">Urwalei Fonesi de Oliveira </t>
  </si>
  <si>
    <t>06.19560.13</t>
  </si>
  <si>
    <t xml:space="preserve">Gilberto de Sousa Junior </t>
  </si>
  <si>
    <t>06.22319.14</t>
  </si>
  <si>
    <t xml:space="preserve">Heleno de Azevedo Miranda </t>
  </si>
  <si>
    <t>06.38111.19</t>
  </si>
  <si>
    <t xml:space="preserve">Jose Vinicius Carvalho </t>
  </si>
  <si>
    <t>06.11257.09</t>
  </si>
  <si>
    <t xml:space="preserve">Josenildo Areas Vieira </t>
  </si>
  <si>
    <t>06.33626.17</t>
  </si>
  <si>
    <t xml:space="preserve">Gustavo Teixeira Heleno </t>
  </si>
  <si>
    <t>06.7146.07</t>
  </si>
  <si>
    <t xml:space="preserve">Klenilson Guedes da Nobrega </t>
  </si>
  <si>
    <t>07.38680.19</t>
  </si>
  <si>
    <t xml:space="preserve">Vinicius Mendes Sá </t>
  </si>
  <si>
    <t>06.11252.09</t>
  </si>
  <si>
    <t>Leonardo Gonçalves Vianna</t>
  </si>
  <si>
    <t>06.26266.15</t>
  </si>
  <si>
    <t xml:space="preserve">Thiago Machado França </t>
  </si>
  <si>
    <t>06.11000.09</t>
  </si>
  <si>
    <t xml:space="preserve">Thiago de Almeida Mota </t>
  </si>
  <si>
    <t>06.23354.14</t>
  </si>
  <si>
    <t xml:space="preserve">Jose Carlos de Souza </t>
  </si>
  <si>
    <t>06.7781.09</t>
  </si>
  <si>
    <t xml:space="preserve">Marcos Coutinho Ladislau </t>
  </si>
  <si>
    <t>06.1395.04</t>
  </si>
  <si>
    <t xml:space="preserve">Leandro Magno Barroso Falção </t>
  </si>
  <si>
    <t>Xtreme Spirit MTB</t>
  </si>
  <si>
    <t>06.10986.09</t>
  </si>
  <si>
    <t xml:space="preserve">Edson Simao Ribeiro </t>
  </si>
  <si>
    <t>06.6904.07</t>
  </si>
  <si>
    <t xml:space="preserve">Wanderson Breder </t>
  </si>
  <si>
    <t>06.17163.12</t>
  </si>
  <si>
    <t xml:space="preserve">Marcelo Marcondes Godoy </t>
  </si>
  <si>
    <t>06.35454.18</t>
  </si>
  <si>
    <t xml:space="preserve">Claudio Marcos Durao do Couto </t>
  </si>
  <si>
    <t>06.19632.13</t>
  </si>
  <si>
    <t>Habacuque Santana Cruz</t>
  </si>
  <si>
    <t>06.35441.18</t>
  </si>
  <si>
    <t xml:space="preserve">Walteny Amaral Medrado </t>
  </si>
  <si>
    <t>06.23286.14</t>
  </si>
  <si>
    <t xml:space="preserve">Rogerio Rios Baldam </t>
  </si>
  <si>
    <t>06.10267.08</t>
  </si>
  <si>
    <t xml:space="preserve">Ronnie Rangel Francisco </t>
  </si>
  <si>
    <t>06.10268.08</t>
  </si>
  <si>
    <t xml:space="preserve">Claumir Carlos dos Santos Mota </t>
  </si>
  <si>
    <t>06.37343.18</t>
  </si>
  <si>
    <t xml:space="preserve">Claudio Albertino de Almeida Viana </t>
  </si>
  <si>
    <t>06.2176.04</t>
  </si>
  <si>
    <t>Marcelo Simas Weinem</t>
  </si>
  <si>
    <t>06.7101.07</t>
  </si>
  <si>
    <t xml:space="preserve">Marcelo Tesch Grillo </t>
  </si>
  <si>
    <t>06.1790.04</t>
  </si>
  <si>
    <t xml:space="preserve">Sylvio Lopes do Couto </t>
  </si>
  <si>
    <t>06.11255.09</t>
  </si>
  <si>
    <t xml:space="preserve">Getulio Azevedo Dutra </t>
  </si>
  <si>
    <t>06.18368.13</t>
  </si>
  <si>
    <t xml:space="preserve">Wladimir Monteiro </t>
  </si>
  <si>
    <t>06.38347.19</t>
  </si>
  <si>
    <t>Edson de Souza Coelho</t>
  </si>
  <si>
    <t>06.19782.13</t>
  </si>
  <si>
    <t xml:space="preserve">Luiz Claudio de Almeida Moura Filho </t>
  </si>
  <si>
    <t>06.1394.04</t>
  </si>
  <si>
    <t xml:space="preserve">Ricardo Grosso Gibson </t>
  </si>
  <si>
    <t>06.32922.17</t>
  </si>
  <si>
    <t xml:space="preserve">Giorgio Fracassi </t>
  </si>
  <si>
    <t>06.38421.19</t>
  </si>
  <si>
    <t xml:space="preserve">William Alonso Carvalho </t>
  </si>
  <si>
    <t>06.15021.11</t>
  </si>
  <si>
    <t xml:space="preserve">Julio Cesar Santos </t>
  </si>
  <si>
    <t>06.21806.14</t>
  </si>
  <si>
    <t xml:space="preserve">Roberto Silva Machado </t>
  </si>
  <si>
    <t>06.12841.10</t>
  </si>
  <si>
    <t xml:space="preserve">Gelso Gomes da Silva </t>
  </si>
  <si>
    <t>06.33797.17</t>
  </si>
  <si>
    <t xml:space="preserve">Ilana Duncan </t>
  </si>
  <si>
    <t>07.33374.17</t>
  </si>
  <si>
    <t xml:space="preserve">Thathianny Vieira Pereira Lemos </t>
  </si>
  <si>
    <t>Guarapari Race Team - GRT</t>
  </si>
  <si>
    <t>06.28698.16</t>
  </si>
  <si>
    <t xml:space="preserve">Jurlene Leite da Silva </t>
  </si>
  <si>
    <t>06.30611.17</t>
  </si>
  <si>
    <t xml:space="preserve">Manuela Soares Felix </t>
  </si>
  <si>
    <t>06.21648.14</t>
  </si>
  <si>
    <t xml:space="preserve">Patricia Lahud Abreu Netto </t>
  </si>
  <si>
    <t>52º Circuito do Boa Vista - Joinville - SC - 14.04.19</t>
  </si>
  <si>
    <t>02.34187.18</t>
  </si>
  <si>
    <t xml:space="preserve">Thiago Uhlig Pereira </t>
  </si>
  <si>
    <t>02.35201.18</t>
  </si>
  <si>
    <t xml:space="preserve">Cristiano de Oliveira Santos </t>
  </si>
  <si>
    <t>02.37652.19</t>
  </si>
  <si>
    <t xml:space="preserve">Bruno Azevedo </t>
  </si>
  <si>
    <t>03.24144.15</t>
  </si>
  <si>
    <t xml:space="preserve">Cezar Henrique Ivanoski Ramos </t>
  </si>
  <si>
    <t>02.37651.19</t>
  </si>
  <si>
    <t>Ricardo Ciola Correa</t>
  </si>
  <si>
    <t>Scallera Road Team/CME Mafra</t>
  </si>
  <si>
    <t>02.39477.19</t>
  </si>
  <si>
    <t xml:space="preserve">Paulo Pergentino Nunes Neto </t>
  </si>
  <si>
    <t>Pedalli Bike Store/Siqueira Pró Tech/Merc.Super/Sport Xtreme</t>
  </si>
  <si>
    <t>02.7716.07</t>
  </si>
  <si>
    <t xml:space="preserve">Diego Ceron </t>
  </si>
  <si>
    <t>Triofit/Viga Forte</t>
  </si>
  <si>
    <t>03.18982.13</t>
  </si>
  <si>
    <t xml:space="preserve">Marco Aurelio dos Santos </t>
  </si>
  <si>
    <t>07.26947.15</t>
  </si>
  <si>
    <t xml:space="preserve">Rafael Queiroz Silveira </t>
  </si>
  <si>
    <t>Brasil Costelo Team - BRC</t>
  </si>
  <si>
    <t>02.658.04</t>
  </si>
  <si>
    <t xml:space="preserve">Sergio Jose Reis </t>
  </si>
  <si>
    <t>03.23608.14</t>
  </si>
  <si>
    <t xml:space="preserve">Alexandre Robson Silva </t>
  </si>
  <si>
    <t>02.31502.17</t>
  </si>
  <si>
    <t>Tarcisio Luiz Fachini</t>
  </si>
  <si>
    <t xml:space="preserve">Timbo Net/FME Timbo </t>
  </si>
  <si>
    <t>03.11387.09</t>
  </si>
  <si>
    <t xml:space="preserve">Walter Figueira Neto </t>
  </si>
  <si>
    <t>03.30877.17</t>
  </si>
  <si>
    <t>Emerson de Jesus Berloto</t>
  </si>
  <si>
    <t>02.11433.09</t>
  </si>
  <si>
    <t>Mario Lucio Floriani</t>
  </si>
  <si>
    <t>Orbea</t>
  </si>
  <si>
    <t>02.7705.07</t>
  </si>
  <si>
    <t xml:space="preserve">Joao Carlos Luiz </t>
  </si>
  <si>
    <t>02.29091.16</t>
  </si>
  <si>
    <t xml:space="preserve">Raquel Cristina Alves </t>
  </si>
  <si>
    <t>03.29296.16</t>
  </si>
  <si>
    <t>Kellyn Caroline Cumin</t>
  </si>
  <si>
    <t>Copa Seel de Ciclismo - Belem - PA - 14.04.19</t>
  </si>
  <si>
    <t>22.2359.04</t>
  </si>
  <si>
    <t xml:space="preserve">Thiago da Silva Lima de Oliveira </t>
  </si>
  <si>
    <t xml:space="preserve">Clube Amazonia de Ciclismo </t>
  </si>
  <si>
    <t>PA</t>
  </si>
  <si>
    <t>22.2420.04</t>
  </si>
  <si>
    <t xml:space="preserve">Malaquias Garcia de Lima </t>
  </si>
  <si>
    <t xml:space="preserve">Ananindeua E.C./Trigolino </t>
  </si>
  <si>
    <t>26.36691.18</t>
  </si>
  <si>
    <t xml:space="preserve">Eliab da Silva Araujo </t>
  </si>
  <si>
    <t>Equipe Fortaleza</t>
  </si>
  <si>
    <t>AP</t>
  </si>
  <si>
    <t>26.5880.06</t>
  </si>
  <si>
    <t xml:space="preserve">Cassio Bruno do Nascimento Mesquita </t>
  </si>
  <si>
    <t>AEBM - Associação Esportiva Bruno Mesquita</t>
  </si>
  <si>
    <t>22.7797.09</t>
  </si>
  <si>
    <t xml:space="preserve">Carlos Fonseca Homem de Barros </t>
  </si>
  <si>
    <t>ACP Pirabas</t>
  </si>
  <si>
    <t>26.762.04</t>
  </si>
  <si>
    <t xml:space="preserve">Fredy Luiz da Cruz dos Reis </t>
  </si>
  <si>
    <t xml:space="preserve">Papaleguas Cycling Team </t>
  </si>
  <si>
    <t>22.7018.07</t>
  </si>
  <si>
    <t xml:space="preserve">Joao Jose Vaz de Souza </t>
  </si>
  <si>
    <t xml:space="preserve">Ananindeua E. C./Trigolino </t>
  </si>
  <si>
    <t>22.2356.04</t>
  </si>
  <si>
    <t>Deyvison Klay Barbosa Menezes</t>
  </si>
  <si>
    <t>22.37135.18</t>
  </si>
  <si>
    <t xml:space="preserve">Jose Elilson Oliveira de Santana </t>
  </si>
  <si>
    <t>22.37950.19</t>
  </si>
  <si>
    <t xml:space="preserve">Paulo Silva da Silva </t>
  </si>
  <si>
    <t>26.3437.05</t>
  </si>
  <si>
    <t xml:space="preserve">Breno Anderson Viana e Silva </t>
  </si>
  <si>
    <t>22.3006.05</t>
  </si>
  <si>
    <t xml:space="preserve">Eliton Williams de Paula Silva </t>
  </si>
  <si>
    <t xml:space="preserve">Zenite Hard Bike </t>
  </si>
  <si>
    <t>22.16501.12</t>
  </si>
  <si>
    <t xml:space="preserve">Jocivaldo Ribeiro Silva </t>
  </si>
  <si>
    <t>22.22602.14</t>
  </si>
  <si>
    <t xml:space="preserve">Clerisson Kemps Mendes Cassiano </t>
  </si>
  <si>
    <t>Asalp/PA</t>
  </si>
  <si>
    <t>22.28768.16</t>
  </si>
  <si>
    <t xml:space="preserve">Sergio Bastos de Carvalho Silva </t>
  </si>
  <si>
    <t>22.10563.09</t>
  </si>
  <si>
    <t xml:space="preserve">Valdemi Silva Damasceno </t>
  </si>
  <si>
    <t>22.26502.15</t>
  </si>
  <si>
    <t xml:space="preserve">Reginaldo Carvalho Lima </t>
  </si>
  <si>
    <t>22.17717.12</t>
  </si>
  <si>
    <t xml:space="preserve">Aldrim Brandao de Oliveira </t>
  </si>
  <si>
    <t>26.28114.16</t>
  </si>
  <si>
    <t xml:space="preserve">Joaquim Pereira da Silva </t>
  </si>
  <si>
    <t xml:space="preserve">Papa Leguas Cycling Team </t>
  </si>
  <si>
    <t>22.9751.10</t>
  </si>
  <si>
    <t xml:space="preserve">Roosevelt Luis Araujo Ferreira </t>
  </si>
  <si>
    <t>22.290.04</t>
  </si>
  <si>
    <t xml:space="preserve">Evandro Oliveira de Medeiros </t>
  </si>
  <si>
    <t>22.4444.05</t>
  </si>
  <si>
    <t xml:space="preserve">Joao Luiz de Oliveira Souza Melo </t>
  </si>
  <si>
    <t>11º Desafio Interncioanl da Serra do Tepequem de Ciclismo - Amajari - RR - 14.04.19</t>
  </si>
  <si>
    <t>25.4847.06</t>
  </si>
  <si>
    <t xml:space="preserve">Raul Nascimento de Oliveira </t>
  </si>
  <si>
    <t xml:space="preserve">Manaus Bike Team </t>
  </si>
  <si>
    <t>AM</t>
  </si>
  <si>
    <t>25.20503.13</t>
  </si>
  <si>
    <t xml:space="preserve">Jefferson de Oliveira Pereira </t>
  </si>
  <si>
    <t>GMJ/MEC</t>
  </si>
  <si>
    <t>28.7782.08</t>
  </si>
  <si>
    <t xml:space="preserve">Jorge de Souza Campos </t>
  </si>
  <si>
    <t>RR</t>
  </si>
  <si>
    <t>25.21636.14</t>
  </si>
  <si>
    <t xml:space="preserve">Ezequiel Ferreira de Lima </t>
  </si>
  <si>
    <t>28.38919.19</t>
  </si>
  <si>
    <t xml:space="preserve">Orlane Rios Peres </t>
  </si>
  <si>
    <t xml:space="preserve">Amazonia BR Ciclo </t>
  </si>
  <si>
    <t>28.12558.10</t>
  </si>
  <si>
    <t xml:space="preserve">Lucas Souza Santos </t>
  </si>
  <si>
    <t xml:space="preserve">Epic Bike Team </t>
  </si>
  <si>
    <t>28.32127.17</t>
  </si>
  <si>
    <t xml:space="preserve">Adriano Paulino da Silva </t>
  </si>
  <si>
    <t>25.4250.05</t>
  </si>
  <si>
    <t xml:space="preserve">Alailton Pinto dos Santos </t>
  </si>
  <si>
    <t>28.17369.12</t>
  </si>
  <si>
    <t>Gilberto Inacio de Araujo Junio</t>
  </si>
  <si>
    <t xml:space="preserve">Mato e Morro de Bike </t>
  </si>
  <si>
    <t>28.6221.07</t>
  </si>
  <si>
    <t xml:space="preserve">Igor Naves Belchior da Costa </t>
  </si>
  <si>
    <t>28.13250.10</t>
  </si>
  <si>
    <t xml:space="preserve">Joao Rafael Lima da Silva </t>
  </si>
  <si>
    <t xml:space="preserve">Pedal Caburai </t>
  </si>
  <si>
    <t>28.7772.08</t>
  </si>
  <si>
    <t xml:space="preserve">Maria Betania Pimentel dos Santos </t>
  </si>
  <si>
    <t>28.18417.13</t>
  </si>
  <si>
    <t xml:space="preserve">Francinete Lima da Costa </t>
  </si>
  <si>
    <t>Ciclo RR</t>
  </si>
  <si>
    <t>28.7763.08</t>
  </si>
  <si>
    <t xml:space="preserve">Valdir Aparecido de Oliveira </t>
  </si>
  <si>
    <t>28.37113.18</t>
  </si>
  <si>
    <t xml:space="preserve">Francisco Lima Batista </t>
  </si>
  <si>
    <t>7º Desafio Estrada Real de Ciclismo - Simao Pereira - MG - 07.04.19</t>
  </si>
  <si>
    <t>07.11809.09</t>
  </si>
  <si>
    <t>Nilcemar Falcao Borges</t>
  </si>
  <si>
    <t>06.31827.17</t>
  </si>
  <si>
    <t xml:space="preserve">Anndrio Luiz do Couto </t>
  </si>
  <si>
    <t>Bike Roger</t>
  </si>
  <si>
    <t>05.29618.15</t>
  </si>
  <si>
    <t xml:space="preserve">Daron Cristian Fagundes </t>
  </si>
  <si>
    <t xml:space="preserve">Orange Cycling Team </t>
  </si>
  <si>
    <t>06.27113.15</t>
  </si>
  <si>
    <t xml:space="preserve">Igor Figueiredo Alves Teixeira </t>
  </si>
  <si>
    <t>05.17777.12</t>
  </si>
  <si>
    <t xml:space="preserve">Artur Bitarello do Amaral </t>
  </si>
  <si>
    <t>06.664.04</t>
  </si>
  <si>
    <t>Pedro Autran Dourado Dutra Nicacio</t>
  </si>
  <si>
    <t>06.20581.13</t>
  </si>
  <si>
    <t xml:space="preserve">Hudson Luidgi Leite Santos </t>
  </si>
  <si>
    <t>06.6682.07</t>
  </si>
  <si>
    <t xml:space="preserve">Pedro Paulo Barbosa </t>
  </si>
  <si>
    <t>06.33866.17</t>
  </si>
  <si>
    <t>Diogo Cortasio Dardes</t>
  </si>
  <si>
    <t>05.27617.15</t>
  </si>
  <si>
    <t xml:space="preserve">Bruno Aguiar Bones Pereira </t>
  </si>
  <si>
    <t xml:space="preserve">Green Max Bike </t>
  </si>
  <si>
    <t>06.23682.14</t>
  </si>
  <si>
    <t xml:space="preserve">Andre Luiz da Silva Santos </t>
  </si>
  <si>
    <t xml:space="preserve">Glaucio Penido Maciel </t>
  </si>
  <si>
    <t>06.37615.19</t>
  </si>
  <si>
    <t>06.20705.13</t>
  </si>
  <si>
    <t xml:space="preserve">Sergio Calmon da Costa </t>
  </si>
  <si>
    <t xml:space="preserve">Bike Roger </t>
  </si>
  <si>
    <t>06.20755.13</t>
  </si>
  <si>
    <t xml:space="preserve">Patricio Pereira Maduro </t>
  </si>
  <si>
    <t>07.2489.04</t>
  </si>
  <si>
    <t xml:space="preserve">Alexandre Silva Cardoso </t>
  </si>
  <si>
    <t>05.22589.14</t>
  </si>
  <si>
    <t xml:space="preserve">Eduardo Nogueira Tonholo Junior </t>
  </si>
  <si>
    <t xml:space="preserve">OrangeCycling Team </t>
  </si>
  <si>
    <t>06.640.04</t>
  </si>
  <si>
    <t xml:space="preserve">Jose Alves da Silva </t>
  </si>
  <si>
    <t>07.34066.18</t>
  </si>
  <si>
    <t xml:space="preserve">Everson Scherrer Borges </t>
  </si>
  <si>
    <t>06.22243.14</t>
  </si>
  <si>
    <t xml:space="preserve">Alexandre Mattos Nunes </t>
  </si>
  <si>
    <t>06.34213.18</t>
  </si>
  <si>
    <t>Elimar Gonçalves Macieira</t>
  </si>
  <si>
    <t>06.9737.10</t>
  </si>
  <si>
    <t xml:space="preserve">Joao Carlos Grillo Folly </t>
  </si>
  <si>
    <t>05.19401.13</t>
  </si>
  <si>
    <t xml:space="preserve">Jorge Antonio Bozotti Pasin </t>
  </si>
  <si>
    <t>07.1570.12</t>
  </si>
  <si>
    <t>Rostan Piccoli</t>
  </si>
  <si>
    <t>06.26729.15</t>
  </si>
  <si>
    <t xml:space="preserve">Mauricio Senna Toscano Dantas </t>
  </si>
  <si>
    <t>07.29719.16</t>
  </si>
  <si>
    <t xml:space="preserve">Jonas Leite </t>
  </si>
  <si>
    <t>06.35548.18</t>
  </si>
  <si>
    <t xml:space="preserve">Alexandre dos Santos Oliveira </t>
  </si>
  <si>
    <t>05.33986.18</t>
  </si>
  <si>
    <t>Geovane Jose Vieira Martins</t>
  </si>
  <si>
    <t xml:space="preserve">14 Bis de Ciclismo </t>
  </si>
  <si>
    <t>06.13600.11</t>
  </si>
  <si>
    <t xml:space="preserve">Paulo Fernando de Menezes Aguiar </t>
  </si>
  <si>
    <t xml:space="preserve">Monster Cycling </t>
  </si>
  <si>
    <t>06.29215.16</t>
  </si>
  <si>
    <t xml:space="preserve">David Vieira Barreiros </t>
  </si>
  <si>
    <t>06.18585.13</t>
  </si>
  <si>
    <t>Andre Luiz Lott</t>
  </si>
  <si>
    <t>Uniao Ciclistica do Rio de Janeiro</t>
  </si>
  <si>
    <t>06.18583.13</t>
  </si>
  <si>
    <t>Ailton Avelino de Alencar</t>
  </si>
  <si>
    <t>06.31548.17</t>
  </si>
  <si>
    <t xml:space="preserve">Carlos Ubiratan Angelo da Silva </t>
  </si>
  <si>
    <t>06.2475.04</t>
  </si>
  <si>
    <t xml:space="preserve">Alexandre dos Santos </t>
  </si>
  <si>
    <t>06.6673.07</t>
  </si>
  <si>
    <t>Guaracy Fernandes Bezerra</t>
  </si>
  <si>
    <t>06.1547.04</t>
  </si>
  <si>
    <t xml:space="preserve">Bernardino Vieira de Oliveira </t>
  </si>
  <si>
    <t>06.30072.16</t>
  </si>
  <si>
    <t>Marcio Leonel Lopes</t>
  </si>
  <si>
    <t>06.28838.16</t>
  </si>
  <si>
    <t xml:space="preserve">Paula Almeida Leal Costa de Campos </t>
  </si>
  <si>
    <t>06.26728.15</t>
  </si>
  <si>
    <t xml:space="preserve">Adriana Marzan Dantas </t>
  </si>
  <si>
    <t>06.37596.19</t>
  </si>
  <si>
    <t xml:space="preserve">Isabel Cristina de Oliveira </t>
  </si>
  <si>
    <t>Speed Race  - Cariacica - ES - 10.02.19</t>
  </si>
  <si>
    <t>07.23346.14</t>
  </si>
  <si>
    <t xml:space="preserve">Lorena Pin Laurenzoni Villas </t>
  </si>
  <si>
    <t xml:space="preserve">Brasil Costelo - BRC </t>
  </si>
  <si>
    <t>07.37811.19</t>
  </si>
  <si>
    <t xml:space="preserve">Tina Mazzelli de Almeida Kelly </t>
  </si>
  <si>
    <t>07.29953.16</t>
  </si>
  <si>
    <t xml:space="preserve">Brunela Vieira de Vincenzi </t>
  </si>
  <si>
    <t xml:space="preserve">Ultra Sports </t>
  </si>
  <si>
    <t>07.33398.17</t>
  </si>
  <si>
    <t>Josieli Maiolli</t>
  </si>
  <si>
    <t>07.23829.15</t>
  </si>
  <si>
    <t>Marilia da Penha Barboza</t>
  </si>
  <si>
    <t xml:space="preserve">Equipe L'Acqua Di Fiori </t>
  </si>
  <si>
    <t>07.2361.04</t>
  </si>
  <si>
    <t xml:space="preserve">Anderson Pantoja de Almeida </t>
  </si>
  <si>
    <t xml:space="preserve">Star Cycle </t>
  </si>
  <si>
    <t>07.33382.17</t>
  </si>
  <si>
    <t>Raudo Hebstain Pereira Abrahao</t>
  </si>
  <si>
    <t>07.29997.16</t>
  </si>
  <si>
    <t xml:space="preserve">Helder Braz Fraga </t>
  </si>
  <si>
    <t>07.35868.18</t>
  </si>
  <si>
    <t xml:space="preserve">Dinervisson Silva de Souza </t>
  </si>
  <si>
    <t xml:space="preserve">Team Pimentas Bikes </t>
  </si>
  <si>
    <t>07.10157.08</t>
  </si>
  <si>
    <t xml:space="preserve">Sebastiao Pereira Silva Filho </t>
  </si>
  <si>
    <t>Star Cycle Biancogress</t>
  </si>
  <si>
    <t>07.33373.17</t>
  </si>
  <si>
    <t xml:space="preserve">Marco Enrico Lemos Oliveira </t>
  </si>
  <si>
    <t>07.29239.16</t>
  </si>
  <si>
    <t xml:space="preserve">Ueber Contreiro Azevedo </t>
  </si>
  <si>
    <t>07.34692.18</t>
  </si>
  <si>
    <t xml:space="preserve">Weldon Araujo dos Santos Junior </t>
  </si>
  <si>
    <t xml:space="preserve">Loja Star Cycle Team </t>
  </si>
  <si>
    <t>07.15872.12</t>
  </si>
  <si>
    <t xml:space="preserve">Mikeias Trevezani </t>
  </si>
  <si>
    <t>07.5720.06</t>
  </si>
  <si>
    <t xml:space="preserve">Julival Oliveira Messias </t>
  </si>
  <si>
    <t>07.19610.13</t>
  </si>
  <si>
    <t xml:space="preserve">Guilherme Ramalhete de Araujo </t>
  </si>
  <si>
    <t xml:space="preserve">Guarapari Race Team - GRT </t>
  </si>
  <si>
    <t>07.21377.14</t>
  </si>
  <si>
    <t xml:space="preserve">Flavio Adriano de Oliveira </t>
  </si>
  <si>
    <t>07.32840.17</t>
  </si>
  <si>
    <t xml:space="preserve">Jorge Gomes Ribeiro </t>
  </si>
  <si>
    <t>07.28712.16</t>
  </si>
  <si>
    <t xml:space="preserve">Cassio Ariel Moro </t>
  </si>
  <si>
    <t>07.16893.12</t>
  </si>
  <si>
    <t xml:space="preserve">Sergio Santos Soares </t>
  </si>
  <si>
    <t>07.34255.18</t>
  </si>
  <si>
    <t>Anderson Basoni Guimaraes</t>
  </si>
  <si>
    <t>07.19253.13</t>
  </si>
  <si>
    <t xml:space="preserve">Antonio Manoel de Alencar </t>
  </si>
  <si>
    <t>07.37703.19</t>
  </si>
  <si>
    <t>Fabricio Bastos Astolphi</t>
  </si>
  <si>
    <t xml:space="preserve">Equipe L' Acqua Di Fiori </t>
  </si>
  <si>
    <t>07.35418.18</t>
  </si>
  <si>
    <t xml:space="preserve">Carlos Alberto Delazari </t>
  </si>
  <si>
    <t>07.19967.13</t>
  </si>
  <si>
    <t xml:space="preserve">Luiz Antonio de Paula </t>
  </si>
  <si>
    <t>07.10303.08</t>
  </si>
  <si>
    <t>Jose Alves Linhares</t>
  </si>
  <si>
    <t>07.5651.06</t>
  </si>
  <si>
    <t xml:space="preserve">Marcos Pechinho </t>
  </si>
  <si>
    <t>Bicicletaria Oficina/Tommasi</t>
  </si>
  <si>
    <t>07.36636.18</t>
  </si>
  <si>
    <t>Jadson Pina Laurett</t>
  </si>
  <si>
    <t>07.37892.16</t>
  </si>
  <si>
    <t xml:space="preserve">Roberto Carlos de Oliveira </t>
  </si>
  <si>
    <t>07.31786.17</t>
  </si>
  <si>
    <t xml:space="preserve">Orlando Gonçalves de Paula </t>
  </si>
  <si>
    <t>07.37448.18</t>
  </si>
  <si>
    <t>Gabrieli Orselli</t>
  </si>
  <si>
    <t xml:space="preserve">Bicicletaria Oficina/Tommasi </t>
  </si>
  <si>
    <t>07.30021.16</t>
  </si>
  <si>
    <t xml:space="preserve">Mauro Carvalho </t>
  </si>
  <si>
    <t>XLI Corrida Ciclistica Antonio Assmar - Amapa - AP - 10.03.19</t>
  </si>
  <si>
    <t>26.35636.18</t>
  </si>
  <si>
    <t xml:space="preserve">Josilene Mendes Lima </t>
  </si>
  <si>
    <t xml:space="preserve">AEBM - Assoc. Esportiva Bruno Mesquita </t>
  </si>
  <si>
    <t>26.34401.18</t>
  </si>
  <si>
    <t>Francilene Brito Amanajas</t>
  </si>
  <si>
    <t>Equipe Fenix de Ciclismo Amapaense</t>
  </si>
  <si>
    <t>26.8769.08</t>
  </si>
  <si>
    <t xml:space="preserve">Marcos Wilson Braga de Lima </t>
  </si>
  <si>
    <t xml:space="preserve">Magna - Sociedade Esportiva Ronildo Nobre </t>
  </si>
  <si>
    <t>26.801.04</t>
  </si>
  <si>
    <t xml:space="preserve">Kleber do Espirito Santo dos Santos </t>
  </si>
  <si>
    <t>26.37333.18</t>
  </si>
  <si>
    <t xml:space="preserve">Melkzedeque dos Santos Sozinho </t>
  </si>
  <si>
    <t xml:space="preserve">Equipe Fortaleza Bike Team </t>
  </si>
  <si>
    <t>26.12484.10</t>
  </si>
  <si>
    <t xml:space="preserve">Maque Cativo de Oliveira </t>
  </si>
  <si>
    <t xml:space="preserve">Expedição Fronteiras </t>
  </si>
  <si>
    <t>26.32702.17</t>
  </si>
  <si>
    <t>Eliton de Castro Negreiros</t>
  </si>
  <si>
    <t>26.18105.13</t>
  </si>
  <si>
    <t xml:space="preserve">Andrew Robson de Lima Ferreira </t>
  </si>
  <si>
    <t>26.28429.16</t>
  </si>
  <si>
    <t xml:space="preserve">Roberio Eudes Ulisses de Oliveira </t>
  </si>
  <si>
    <t>26.23907.15</t>
  </si>
  <si>
    <t>Fabio Rodrigo Paixao Mourao</t>
  </si>
  <si>
    <t xml:space="preserve">Assistec Ciclo Team </t>
  </si>
  <si>
    <t>26.766.04</t>
  </si>
  <si>
    <t>Marcos Paulo Brandao Hyacinth</t>
  </si>
  <si>
    <t>26.4932.06</t>
  </si>
  <si>
    <t xml:space="preserve">Lucenildo Marques da Gama </t>
  </si>
  <si>
    <t>26.25705.15</t>
  </si>
  <si>
    <t xml:space="preserve">Izidio Pereira da Silva Junior </t>
  </si>
  <si>
    <t>26.805.04</t>
  </si>
  <si>
    <t xml:space="preserve">Wagner Freitas dos Santos </t>
  </si>
  <si>
    <t xml:space="preserve">AEBM - Associação Esportiva Bruno Mesquita </t>
  </si>
  <si>
    <t>26.22447.14</t>
  </si>
  <si>
    <t xml:space="preserve">Joao Soeiro da Silva Marques Junior </t>
  </si>
  <si>
    <t>26.756.04</t>
  </si>
  <si>
    <t xml:space="preserve">Waldemir Pinheiro da Costa </t>
  </si>
  <si>
    <t>Amaciclo</t>
  </si>
  <si>
    <t>26.32700.17</t>
  </si>
  <si>
    <t xml:space="preserve">Manoel Bastos Barbosa </t>
  </si>
  <si>
    <t>Expedição Fronteiras</t>
  </si>
  <si>
    <t>26.36530.18</t>
  </si>
  <si>
    <t xml:space="preserve">Valdeci Nunes </t>
  </si>
  <si>
    <t>26.34405.18</t>
  </si>
  <si>
    <t xml:space="preserve">Odinircio Soares Coutinho </t>
  </si>
  <si>
    <t xml:space="preserve">Equipe Urbe </t>
  </si>
  <si>
    <t>26.38045.19</t>
  </si>
  <si>
    <t xml:space="preserve">Valdeci Pires Chaves </t>
  </si>
  <si>
    <t>26.716.04</t>
  </si>
  <si>
    <t xml:space="preserve">Eloi Xavier de Moraes </t>
  </si>
  <si>
    <t>Circuito Ciclistico Cidade de Aracaju - Aracaju - SE - 17.03.19</t>
  </si>
  <si>
    <t>13.3124.05</t>
  </si>
  <si>
    <t xml:space="preserve">Ueslei dos Santos Souza </t>
  </si>
  <si>
    <t>SE</t>
  </si>
  <si>
    <t>12.5446.05</t>
  </si>
  <si>
    <t xml:space="preserve">Bartolomeu Fernandes dos Santos </t>
  </si>
  <si>
    <t>BA</t>
  </si>
  <si>
    <t>13.22917.14</t>
  </si>
  <si>
    <t xml:space="preserve">Joza Willames dos Santos </t>
  </si>
  <si>
    <t>Rafael Barrocas Romanguera</t>
  </si>
  <si>
    <t xml:space="preserve">LFCT - Lauro de Freitas Cycling Team </t>
  </si>
  <si>
    <t>CE</t>
  </si>
  <si>
    <t>1218281.13</t>
  </si>
  <si>
    <t>12.30624.17</t>
  </si>
  <si>
    <t xml:space="preserve">Adson Lima Alves </t>
  </si>
  <si>
    <t>13.10387.09</t>
  </si>
  <si>
    <t xml:space="preserve">Luis Eduardo Sousa </t>
  </si>
  <si>
    <t>16.225.04</t>
  </si>
  <si>
    <t xml:space="preserve">Ernando da Costa Borges </t>
  </si>
  <si>
    <t>PB</t>
  </si>
  <si>
    <t>12.8518.08</t>
  </si>
  <si>
    <t>Antonio Roque Porto de Souza</t>
  </si>
  <si>
    <t>13.233.04</t>
  </si>
  <si>
    <t xml:space="preserve">Edinei Bispo dos Santos </t>
  </si>
  <si>
    <t>13.50.04</t>
  </si>
  <si>
    <t xml:space="preserve">Francisco Roberto Monteiro </t>
  </si>
  <si>
    <t>12.7519.07</t>
  </si>
  <si>
    <t xml:space="preserve">Geraldo Alves da Silva </t>
  </si>
  <si>
    <t>13.43.04</t>
  </si>
  <si>
    <t xml:space="preserve">Osvaldo Dias Cruz </t>
  </si>
  <si>
    <t>13.2241.04</t>
  </si>
  <si>
    <t xml:space="preserve">Jose Adalbero Santos </t>
  </si>
  <si>
    <t>13.2762.05</t>
  </si>
  <si>
    <t xml:space="preserve">Jose Cardoso Garcia </t>
  </si>
  <si>
    <t>12.22664.14</t>
  </si>
  <si>
    <t xml:space="preserve">Gleidson Slompo de Oliveira </t>
  </si>
  <si>
    <t>12.37955.19</t>
  </si>
  <si>
    <t xml:space="preserve">Mario Sergio Marques Jutuca </t>
  </si>
  <si>
    <t>13.63.04</t>
  </si>
  <si>
    <t xml:space="preserve">Nilton do Nascimento Soares </t>
  </si>
  <si>
    <t>12.4235.05</t>
  </si>
  <si>
    <t xml:space="preserve">Danilo Gomes da Cruz </t>
  </si>
  <si>
    <t>12.30993.17</t>
  </si>
  <si>
    <t xml:space="preserve">Debson Emidio dos Santos </t>
  </si>
  <si>
    <t>13.13703.11</t>
  </si>
  <si>
    <t xml:space="preserve">Roosewelt Cristiano Rocha Bonfim </t>
  </si>
  <si>
    <t>12.5304.06</t>
  </si>
  <si>
    <t xml:space="preserve">Lucas Tacio Silva dos Santos </t>
  </si>
  <si>
    <t>16.5809.06</t>
  </si>
  <si>
    <t xml:space="preserve">Lenilson de Carvalho Silva </t>
  </si>
  <si>
    <t>13.31451.17</t>
  </si>
  <si>
    <t xml:space="preserve">Jose Roberto França Ribeiro </t>
  </si>
  <si>
    <t>XXII GP Israel de Freitas - Amapa - AP - 17.02.19</t>
  </si>
  <si>
    <t>26.3436.05</t>
  </si>
  <si>
    <t xml:space="preserve">Michael Freitas dos Santos </t>
  </si>
  <si>
    <t>26.28545.16</t>
  </si>
  <si>
    <t xml:space="preserve">Naaliel Alves Correa Castelo </t>
  </si>
  <si>
    <t>26.3438.05</t>
  </si>
  <si>
    <t xml:space="preserve">Elienai da Silva Soares </t>
  </si>
  <si>
    <t>26.35691.18</t>
  </si>
  <si>
    <t xml:space="preserve">Erickson Fabiano do Nascimento dos Santos </t>
  </si>
  <si>
    <t>26.25701.15</t>
  </si>
  <si>
    <t xml:space="preserve">Raimundo Ferreira Costa Filho </t>
  </si>
  <si>
    <t>26.36226.18</t>
  </si>
  <si>
    <t xml:space="preserve">Paulo Sergio Repolho Bentes </t>
  </si>
  <si>
    <t>26.38050.19</t>
  </si>
  <si>
    <t xml:space="preserve">Itamar Vilhena de Deus </t>
  </si>
  <si>
    <t>26.37825.19</t>
  </si>
  <si>
    <t xml:space="preserve">Thalles Figueiredo Duarte Coelho </t>
  </si>
  <si>
    <t>26.29963.16</t>
  </si>
  <si>
    <t xml:space="preserve">Jocimar Vilhena da Silva </t>
  </si>
  <si>
    <t>26.37332.18</t>
  </si>
  <si>
    <t xml:space="preserve">Cleomar Coutinho Monteiro </t>
  </si>
  <si>
    <t>26.804.04</t>
  </si>
  <si>
    <t xml:space="preserve">Edivaldo  Oliveira Lopes </t>
  </si>
  <si>
    <t>26.35654.18</t>
  </si>
  <si>
    <t xml:space="preserve">Carlos Alberto de Souza Santos </t>
  </si>
  <si>
    <t>26..11790.09</t>
  </si>
  <si>
    <t xml:space="preserve">Edilson Damasceno Viana </t>
  </si>
  <si>
    <t>26.27981.16</t>
  </si>
  <si>
    <t xml:space="preserve">Silas Pereira Borges </t>
  </si>
  <si>
    <t>26.11800.09</t>
  </si>
  <si>
    <t xml:space="preserve">Ronaldo Felipe Cardoso </t>
  </si>
  <si>
    <t>26.20751.13</t>
  </si>
  <si>
    <t xml:space="preserve">Adriano Fioresi </t>
  </si>
  <si>
    <t xml:space="preserve">Equipe Canelas de Fogo </t>
  </si>
  <si>
    <t xml:space="preserve">2º Desafio BR 230 - Campina Grande - PB - 24.02.19 </t>
  </si>
  <si>
    <t>16.32456.17</t>
  </si>
  <si>
    <t xml:space="preserve">Anderson Barros de Souza </t>
  </si>
  <si>
    <t>Aseac - Associação Soledadense de Esportes e Apoio ao Ciclista</t>
  </si>
  <si>
    <t>16.33433.17</t>
  </si>
  <si>
    <t xml:space="preserve">Hiago Mateus da Silva Ramos </t>
  </si>
  <si>
    <t>16.29011.16</t>
  </si>
  <si>
    <t xml:space="preserve">Luis Diego do Nascimento </t>
  </si>
  <si>
    <t>16.12192.10</t>
  </si>
  <si>
    <t xml:space="preserve">Wendson de Araujo Silva </t>
  </si>
  <si>
    <t>16.32742.17</t>
  </si>
  <si>
    <t xml:space="preserve">Yranildo Jose Silvestre da Silva </t>
  </si>
  <si>
    <t>18.31036.17</t>
  </si>
  <si>
    <t xml:space="preserve">Miquias Mendes de Faria Junior </t>
  </si>
  <si>
    <t>16.21575.14</t>
  </si>
  <si>
    <t xml:space="preserve">Wandson Soares Sorreia </t>
  </si>
  <si>
    <t>16.21282.14</t>
  </si>
  <si>
    <t xml:space="preserve">Joelson Araujo Porto </t>
  </si>
  <si>
    <t>Clube Esportivo Amigos da Planete Aventura</t>
  </si>
  <si>
    <t>16.32213.17</t>
  </si>
  <si>
    <t xml:space="preserve">Ricardo Ti Burcio da Silva </t>
  </si>
  <si>
    <t xml:space="preserve">Aseac - Associação Soledadense de Esporte e Apoio ao Ciclista </t>
  </si>
  <si>
    <t>16.30563.17</t>
  </si>
  <si>
    <t xml:space="preserve">Pablo Stephanie Gouveia Cavalcanti </t>
  </si>
  <si>
    <t>16.28512.16</t>
  </si>
  <si>
    <t xml:space="preserve">Francisco Ricardo de Oliveira Melo </t>
  </si>
  <si>
    <t>16.38556.19</t>
  </si>
  <si>
    <t xml:space="preserve">Josinaldo dos Santos Macedo </t>
  </si>
  <si>
    <t xml:space="preserve">Aseac - Associação Soledadense de Esportes e Apoio ao Ciclista </t>
  </si>
  <si>
    <t>16.32741.17</t>
  </si>
  <si>
    <t xml:space="preserve">Joel Gomes Soares </t>
  </si>
  <si>
    <t>16.5082.06</t>
  </si>
  <si>
    <t xml:space="preserve">Pedro Lino Brandao Neto </t>
  </si>
  <si>
    <t>15.22233.14</t>
  </si>
  <si>
    <t xml:space="preserve">Leonard Fernando Bezerra de Brito </t>
  </si>
  <si>
    <t>PE</t>
  </si>
  <si>
    <t>16.34521.18</t>
  </si>
  <si>
    <t xml:space="preserve">Carlos Rogerio Patriota Barros </t>
  </si>
  <si>
    <t>16.30492.16</t>
  </si>
  <si>
    <t xml:space="preserve">Jose Paulo Vitorino dos Santos Junior </t>
  </si>
  <si>
    <t>16.37085.18</t>
  </si>
  <si>
    <t xml:space="preserve">Vasco Vicente da Silva </t>
  </si>
  <si>
    <t>16.4242.05</t>
  </si>
  <si>
    <t xml:space="preserve">Giulliano Caldas Cantisani </t>
  </si>
  <si>
    <t xml:space="preserve">Clube Esporte de Ciclismo </t>
  </si>
  <si>
    <t>14.3064.05</t>
  </si>
  <si>
    <t xml:space="preserve">David Monteiro Neto </t>
  </si>
  <si>
    <t>AL</t>
  </si>
  <si>
    <t>16.1071.04</t>
  </si>
  <si>
    <t xml:space="preserve">Higo Pereira dos Santos </t>
  </si>
  <si>
    <t>16.11012.09</t>
  </si>
  <si>
    <t xml:space="preserve">Ivonaldo Garcia dos Santos </t>
  </si>
  <si>
    <t>16.31070.17</t>
  </si>
  <si>
    <t>Marcos Antonio Ferreira de Sousa</t>
  </si>
  <si>
    <t>16.38264.19</t>
  </si>
  <si>
    <t xml:space="preserve">Leno Santos de Andrade </t>
  </si>
  <si>
    <t>14.19382.13</t>
  </si>
  <si>
    <t xml:space="preserve">Robson Luiz Wanderley Pontes de Melo </t>
  </si>
  <si>
    <t>16.26783.15</t>
  </si>
  <si>
    <t xml:space="preserve">Marcos Jose Virginio </t>
  </si>
  <si>
    <t>16.30858.17</t>
  </si>
  <si>
    <t xml:space="preserve">Cizenando Guimaraes da Costa </t>
  </si>
  <si>
    <t>16.30667.17</t>
  </si>
  <si>
    <t xml:space="preserve">Valdemir Custodio </t>
  </si>
  <si>
    <t>16.25799.15</t>
  </si>
  <si>
    <t xml:space="preserve">Erasmo Araujo </t>
  </si>
  <si>
    <t>16.1133.04</t>
  </si>
  <si>
    <t xml:space="preserve">Jose Antonio S. de Oliveira </t>
  </si>
  <si>
    <t xml:space="preserve">Clube Esportivo Amigos da Planeta Aventura </t>
  </si>
  <si>
    <t>16.11687.09</t>
  </si>
  <si>
    <t xml:space="preserve">Kepler Wanderley Cruz Marques </t>
  </si>
  <si>
    <t>16.34500.18</t>
  </si>
  <si>
    <t xml:space="preserve">Jose Alberto Assis Pereira </t>
  </si>
  <si>
    <t>16.30733.17</t>
  </si>
  <si>
    <t xml:space="preserve">Antonio Manoel dos Santos </t>
  </si>
  <si>
    <t>16.11015.09</t>
  </si>
  <si>
    <t xml:space="preserve">Ozinaldo Macedo de Oliveira </t>
  </si>
  <si>
    <t>4º Desafio Sesc Verão de Ciclismo - Sorocaba - SP - 24.02.19</t>
  </si>
  <si>
    <t>04.32202.17</t>
  </si>
  <si>
    <t>Fernando Ribeiro de Souza</t>
  </si>
  <si>
    <t>Liga de Ciclismo Sorocabana</t>
  </si>
  <si>
    <t>04.35934.18</t>
  </si>
  <si>
    <t xml:space="preserve">Milton Dalcin Netto </t>
  </si>
  <si>
    <t>04.7425.07</t>
  </si>
  <si>
    <t xml:space="preserve">Danilo Angelo Nogueira Rodrigues </t>
  </si>
  <si>
    <t>Acicli - Associação Ciclistica de Itapetininga</t>
  </si>
  <si>
    <t>04.17305.12</t>
  </si>
  <si>
    <t xml:space="preserve">Paulo de Tarso de Almeida Junior </t>
  </si>
  <si>
    <t>04.15004.11</t>
  </si>
  <si>
    <t xml:space="preserve">Kleber Lopes Bahia </t>
  </si>
  <si>
    <t>04.10852.09</t>
  </si>
  <si>
    <t xml:space="preserve">Diassis Teodoro da Silva </t>
  </si>
  <si>
    <t>04.36103.18</t>
  </si>
  <si>
    <t xml:space="preserve">Fernando de Andrade Magalhaes </t>
  </si>
  <si>
    <t>04.10914.09</t>
  </si>
  <si>
    <t xml:space="preserve">Paulo Rubens Soares Hungria Neto </t>
  </si>
  <si>
    <t>Acicli - Associação Ciclistica de Itapetiniga</t>
  </si>
  <si>
    <t>04.32205.17</t>
  </si>
  <si>
    <t xml:space="preserve">William Rodrigo de Freitas </t>
  </si>
  <si>
    <t xml:space="preserve">Liga de Ciclismo Sorocabana </t>
  </si>
  <si>
    <t>04.6030.06</t>
  </si>
  <si>
    <t xml:space="preserve">Edson Rodrigues de Lacerda </t>
  </si>
  <si>
    <t xml:space="preserve">Funvic Pindamonhangaba </t>
  </si>
  <si>
    <t>04.25774.15</t>
  </si>
  <si>
    <t xml:space="preserve">Clayton Rodrigues de Lima </t>
  </si>
  <si>
    <t>04.3656.05</t>
  </si>
  <si>
    <t xml:space="preserve">Bruno Machado Salvatori </t>
  </si>
  <si>
    <t>04.25830.15</t>
  </si>
  <si>
    <t xml:space="preserve">Otacilio Prestes Prado </t>
  </si>
  <si>
    <t xml:space="preserve">Acicli - Associação Ciclistica de Itapetininga </t>
  </si>
  <si>
    <t>04.25033.15</t>
  </si>
  <si>
    <t xml:space="preserve">Marcio Rogerio Pereira </t>
  </si>
  <si>
    <t>04.24888.15</t>
  </si>
  <si>
    <t>Fabio Augusto Bonini</t>
  </si>
  <si>
    <t>Time Jundiai</t>
  </si>
  <si>
    <t>04.14550.11</t>
  </si>
  <si>
    <t xml:space="preserve">Paulo Alexandre Andrade Afonso </t>
  </si>
  <si>
    <t>04.107.04</t>
  </si>
  <si>
    <t xml:space="preserve">Joao Francisco Silva Macieira </t>
  </si>
  <si>
    <t>04.4530.06</t>
  </si>
  <si>
    <t xml:space="preserve">Sandro Augusto Maciel </t>
  </si>
  <si>
    <t>04.3515.05</t>
  </si>
  <si>
    <t xml:space="preserve">Eneas Ciandrini </t>
  </si>
  <si>
    <t>04.937.04</t>
  </si>
  <si>
    <t xml:space="preserve">Marcos Antonio Michelini </t>
  </si>
  <si>
    <t xml:space="preserve">Indaiatuba Cycle Team </t>
  </si>
  <si>
    <t>04.9054.08</t>
  </si>
  <si>
    <t xml:space="preserve">Marcelo Pires do Nascimento </t>
  </si>
  <si>
    <t>04.38409.19</t>
  </si>
  <si>
    <t xml:space="preserve">Lucio Ricardo Rodrigues de Oliveira </t>
  </si>
  <si>
    <t>04.34129.18</t>
  </si>
  <si>
    <t xml:space="preserve">Robson Barbosa da Silva </t>
  </si>
  <si>
    <t>06.6519.07</t>
  </si>
  <si>
    <t xml:space="preserve">Carlos Henrique Alves de Oliveira </t>
  </si>
  <si>
    <t>04.31517.13</t>
  </si>
  <si>
    <t xml:space="preserve">Vanderlei Jose da Silva </t>
  </si>
  <si>
    <t xml:space="preserve">Taubate Cycling Team/Taruma </t>
  </si>
  <si>
    <t>04.13544.11</t>
  </si>
  <si>
    <t xml:space="preserve">Jurandir Raimundo da Costa </t>
  </si>
  <si>
    <t>04.10687.10</t>
  </si>
  <si>
    <t xml:space="preserve">Valmir Aparecido Jesus </t>
  </si>
  <si>
    <t>04.15324.11</t>
  </si>
  <si>
    <t xml:space="preserve">Vanderlei Barbosa Silva </t>
  </si>
  <si>
    <t>04.26047.15</t>
  </si>
  <si>
    <t xml:space="preserve">Darci Cezar Anadão </t>
  </si>
  <si>
    <t>04.36408.18</t>
  </si>
  <si>
    <t xml:space="preserve">Arnaldo Secao </t>
  </si>
  <si>
    <t>04.3822.05</t>
  </si>
  <si>
    <t xml:space="preserve">Marcos Vaz de Moraes </t>
  </si>
  <si>
    <t>04.9413.08</t>
  </si>
  <si>
    <t xml:space="preserve">Armando Reis da Costa Camargo </t>
  </si>
  <si>
    <t>04.10890.09</t>
  </si>
  <si>
    <t xml:space="preserve">Bruno Seyty Goia Machado </t>
  </si>
  <si>
    <t>04.32203.17</t>
  </si>
  <si>
    <t xml:space="preserve">Richard Fernando de Oliveira Araujo </t>
  </si>
  <si>
    <t>04.31635.17</t>
  </si>
  <si>
    <t xml:space="preserve">Joyce Meire de Oliveira Nascimento </t>
  </si>
  <si>
    <t>04.20167.13</t>
  </si>
  <si>
    <t xml:space="preserve">Paula de Salles Penteado Proença </t>
  </si>
  <si>
    <t xml:space="preserve">Velo48Race Team </t>
  </si>
  <si>
    <t>04.28813.16</t>
  </si>
  <si>
    <t xml:space="preserve">Cinthia Vidal Marques de Almeida </t>
  </si>
  <si>
    <t>06.30881.17</t>
  </si>
  <si>
    <t xml:space="preserve">Gelma Gean Targino Siqueira </t>
  </si>
  <si>
    <t xml:space="preserve">Uniao Ciclistica do Rio de Janeiro </t>
  </si>
  <si>
    <t>Prova Ciclistica do Farol - Campos dos Goytacazes - RJ - 27.01.19</t>
  </si>
  <si>
    <t>06.38701.19</t>
  </si>
  <si>
    <t xml:space="preserve">Lorrant Nagipe da Silva </t>
  </si>
  <si>
    <t>06.11229.09</t>
  </si>
  <si>
    <t xml:space="preserve">Victor da Silva Ramos </t>
  </si>
  <si>
    <t>06.11334.09</t>
  </si>
  <si>
    <t xml:space="preserve">Joao Carlos Barreto França </t>
  </si>
  <si>
    <t>06.18770.13</t>
  </si>
  <si>
    <t xml:space="preserve">Herikson Pereira Barbosa </t>
  </si>
  <si>
    <t>06.2519.04</t>
  </si>
  <si>
    <t xml:space="preserve">Robervando Moraes de Araujo </t>
  </si>
  <si>
    <t>06.1396.04</t>
  </si>
  <si>
    <t xml:space="preserve">Jose Luiz Gonçalves Ramos </t>
  </si>
  <si>
    <t>06.28635.16</t>
  </si>
  <si>
    <t>Jose Carlos Romao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</si>
</sst>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8"/>
      <name val="Calibri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8"/>
      <color rgb="FF525760"/>
      <name val="Arial"/>
      <family val="2"/>
    </font>
    <font>
      <sz val="8"/>
      <name val="Arial"/>
      <family val="2"/>
    </font>
    <font>
      <b/>
      <sz val="12"/>
      <name val="Calibri"/>
      <family val="2"/>
    </font>
    <font>
      <sz val="10"/>
      <name val="Calibri"/>
      <family val="2"/>
    </font>
    <font>
      <sz val="10"/>
      <color indexed="10"/>
      <name val="Calibri"/>
      <family val="2"/>
    </font>
    <font>
      <sz val="12"/>
      <name val="Calibri"/>
      <family val="2"/>
    </font>
    <font>
      <b/>
      <sz val="10"/>
      <color indexed="10"/>
      <name val="Calibri"/>
      <family val="2"/>
    </font>
    <font>
      <sz val="10"/>
      <color theme="1"/>
      <name val="Calibri"/>
      <family val="2"/>
    </font>
    <font>
      <sz val="11"/>
      <name val="Calibri"/>
      <family val="2"/>
    </font>
    <font>
      <b/>
      <sz val="10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27">
    <xf numFmtId="0" fontId="0" fillId="0" borderId="0" xfId="0"/>
    <xf numFmtId="0" fontId="2" fillId="0" borderId="1" xfId="1" applyFont="1" applyBorder="1" applyAlignment="1">
      <alignment horizontal="center"/>
    </xf>
    <xf numFmtId="0" fontId="1" fillId="0" borderId="1" xfId="1" applyFont="1" applyBorder="1" applyAlignment="1">
      <alignment horizontal="center"/>
    </xf>
    <xf numFmtId="0" fontId="1" fillId="0" borderId="1" xfId="1" applyFont="1" applyBorder="1"/>
    <xf numFmtId="0" fontId="1" fillId="0" borderId="1" xfId="1" applyFont="1" applyBorder="1" applyAlignment="1">
      <alignment horizontal="left"/>
    </xf>
    <xf numFmtId="0" fontId="1" fillId="0" borderId="1" xfId="1" applyFont="1" applyBorder="1" applyAlignment="1">
      <alignment horizontal="center" vertical="center"/>
    </xf>
    <xf numFmtId="0" fontId="1" fillId="0" borderId="1" xfId="1" applyFont="1" applyFill="1" applyBorder="1" applyAlignment="1">
      <alignment horizontal="center"/>
    </xf>
    <xf numFmtId="0" fontId="3" fillId="0" borderId="4" xfId="1" applyFont="1" applyBorder="1" applyAlignment="1">
      <alignment vertical="center"/>
    </xf>
    <xf numFmtId="0" fontId="3" fillId="0" borderId="5" xfId="1" applyFont="1" applyBorder="1" applyAlignment="1">
      <alignment vertical="center"/>
    </xf>
    <xf numFmtId="0" fontId="1" fillId="0" borderId="1" xfId="1" applyFont="1" applyFill="1" applyBorder="1" applyAlignment="1">
      <alignment horizontal="left"/>
    </xf>
    <xf numFmtId="0" fontId="1" fillId="0" borderId="1" xfId="1" applyFont="1" applyBorder="1" applyAlignment="1"/>
    <xf numFmtId="0" fontId="9" fillId="0" borderId="0" xfId="0" applyFont="1" applyAlignment="1">
      <alignment horizontal="center" vertical="center"/>
    </xf>
    <xf numFmtId="0" fontId="8" fillId="0" borderId="0" xfId="0" applyFont="1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0" fillId="0" borderId="0" xfId="0" applyFont="1"/>
    <xf numFmtId="14" fontId="7" fillId="0" borderId="4" xfId="1" applyNumberFormat="1" applyFont="1" applyBorder="1" applyAlignment="1">
      <alignment horizontal="center" vertical="center"/>
    </xf>
    <xf numFmtId="0" fontId="7" fillId="0" borderId="4" xfId="1" applyFont="1" applyBorder="1" applyAlignment="1">
      <alignment vertical="center"/>
    </xf>
    <xf numFmtId="0" fontId="7" fillId="0" borderId="5" xfId="1" applyFont="1" applyBorder="1" applyAlignment="1">
      <alignment vertical="center"/>
    </xf>
    <xf numFmtId="0" fontId="11" fillId="0" borderId="0" xfId="0" applyFont="1"/>
    <xf numFmtId="0" fontId="2" fillId="2" borderId="8" xfId="1" applyFont="1" applyFill="1" applyBorder="1" applyAlignment="1">
      <alignment horizontal="center"/>
    </xf>
    <xf numFmtId="0" fontId="2" fillId="2" borderId="1" xfId="1" applyFont="1" applyFill="1" applyBorder="1" applyAlignment="1">
      <alignment horizontal="center" vertical="center"/>
    </xf>
    <xf numFmtId="0" fontId="1" fillId="2" borderId="0" xfId="1" applyFont="1" applyFill="1" applyBorder="1" applyAlignment="1">
      <alignment textRotation="90"/>
    </xf>
    <xf numFmtId="0" fontId="2" fillId="2" borderId="0" xfId="1" applyFont="1" applyFill="1"/>
    <xf numFmtId="0" fontId="1" fillId="2" borderId="0" xfId="1" applyFont="1" applyFill="1"/>
    <xf numFmtId="0" fontId="1" fillId="2" borderId="9" xfId="1" applyFont="1" applyFill="1" applyBorder="1" applyAlignment="1">
      <alignment horizontal="center"/>
    </xf>
    <xf numFmtId="0" fontId="1" fillId="2" borderId="10" xfId="1" applyFont="1" applyFill="1" applyBorder="1" applyAlignment="1">
      <alignment horizontal="left"/>
    </xf>
    <xf numFmtId="0" fontId="1" fillId="2" borderId="10" xfId="1" applyFont="1" applyFill="1" applyBorder="1"/>
    <xf numFmtId="0" fontId="1" fillId="2" borderId="10" xfId="1" applyFont="1" applyFill="1" applyBorder="1" applyAlignment="1">
      <alignment horizontal="center"/>
    </xf>
    <xf numFmtId="0" fontId="1" fillId="2" borderId="10" xfId="1" applyFont="1" applyFill="1" applyBorder="1" applyAlignment="1">
      <alignment horizontal="center" vertical="center"/>
    </xf>
    <xf numFmtId="0" fontId="4" fillId="2" borderId="1" xfId="1" applyFont="1" applyFill="1" applyBorder="1"/>
    <xf numFmtId="0" fontId="4" fillId="2" borderId="2" xfId="1" applyFont="1" applyFill="1" applyBorder="1"/>
    <xf numFmtId="0" fontId="4" fillId="2" borderId="8" xfId="1" applyFont="1" applyFill="1" applyBorder="1"/>
    <xf numFmtId="0" fontId="5" fillId="2" borderId="3" xfId="1" applyFont="1" applyFill="1" applyBorder="1"/>
    <xf numFmtId="0" fontId="4" fillId="2" borderId="3" xfId="1" applyFont="1" applyFill="1" applyBorder="1"/>
    <xf numFmtId="0" fontId="1" fillId="2" borderId="3" xfId="1" applyFont="1" applyFill="1" applyBorder="1"/>
    <xf numFmtId="0" fontId="2" fillId="2" borderId="10" xfId="1" applyFont="1" applyFill="1" applyBorder="1" applyAlignment="1">
      <alignment horizontal="center"/>
    </xf>
    <xf numFmtId="0" fontId="2" fillId="2" borderId="0" xfId="1" applyFont="1" applyFill="1" applyAlignment="1">
      <alignment horizontal="center"/>
    </xf>
    <xf numFmtId="0" fontId="1" fillId="2" borderId="2" xfId="1" applyFont="1" applyFill="1" applyBorder="1" applyAlignment="1">
      <alignment textRotation="90"/>
    </xf>
    <xf numFmtId="0" fontId="1" fillId="2" borderId="3" xfId="1" applyFont="1" applyFill="1" applyBorder="1" applyAlignment="1">
      <alignment textRotation="90"/>
    </xf>
    <xf numFmtId="0" fontId="2" fillId="2" borderId="3" xfId="1" applyFont="1" applyFill="1" applyBorder="1"/>
    <xf numFmtId="0" fontId="1" fillId="2" borderId="6" xfId="1" applyFont="1" applyFill="1" applyBorder="1"/>
    <xf numFmtId="14" fontId="0" fillId="0" borderId="0" xfId="0" applyNumberFormat="1"/>
    <xf numFmtId="0" fontId="8" fillId="0" borderId="0" xfId="0" applyFont="1" applyAlignment="1">
      <alignment horizontal="center"/>
    </xf>
    <xf numFmtId="0" fontId="1" fillId="2" borderId="10" xfId="1" applyFont="1" applyFill="1" applyBorder="1" applyAlignment="1"/>
    <xf numFmtId="0" fontId="12" fillId="0" borderId="0" xfId="0" applyFont="1"/>
    <xf numFmtId="0" fontId="1" fillId="3" borderId="1" xfId="1" applyFont="1" applyFill="1" applyBorder="1"/>
    <xf numFmtId="0" fontId="1" fillId="3" borderId="1" xfId="1" applyFont="1" applyFill="1" applyBorder="1" applyAlignment="1">
      <alignment horizontal="center"/>
    </xf>
    <xf numFmtId="0" fontId="1" fillId="3" borderId="1" xfId="1" applyFont="1" applyFill="1" applyBorder="1" applyAlignment="1">
      <alignment horizontal="left"/>
    </xf>
    <xf numFmtId="3" fontId="1" fillId="0" borderId="1" xfId="1" applyNumberFormat="1" applyFont="1" applyFill="1" applyBorder="1" applyAlignment="1"/>
    <xf numFmtId="0" fontId="2" fillId="2" borderId="1" xfId="1" applyFont="1" applyFill="1" applyBorder="1" applyAlignment="1">
      <alignment horizontal="center"/>
    </xf>
    <xf numFmtId="0" fontId="1" fillId="0" borderId="1" xfId="1" applyFont="1" applyBorder="1"/>
    <xf numFmtId="0" fontId="1" fillId="0" borderId="1" xfId="1" applyFont="1" applyBorder="1" applyAlignment="1">
      <alignment horizontal="left"/>
    </xf>
    <xf numFmtId="0" fontId="1" fillId="0" borderId="1" xfId="1" applyFont="1" applyBorder="1" applyAlignment="1">
      <alignment horizontal="center" vertical="center"/>
    </xf>
    <xf numFmtId="0" fontId="1" fillId="0" borderId="1" xfId="1" applyFont="1" applyFill="1" applyBorder="1"/>
    <xf numFmtId="0" fontId="1" fillId="0" borderId="1" xfId="1" applyFont="1" applyBorder="1" applyAlignment="1"/>
    <xf numFmtId="0" fontId="15" fillId="2" borderId="0" xfId="1" applyFont="1" applyFill="1" applyBorder="1" applyAlignment="1">
      <alignment textRotation="90"/>
    </xf>
    <xf numFmtId="0" fontId="16" fillId="2" borderId="3" xfId="1" applyFont="1" applyFill="1" applyBorder="1"/>
    <xf numFmtId="0" fontId="14" fillId="0" borderId="4" xfId="1" applyFont="1" applyBorder="1" applyAlignment="1">
      <alignment vertical="center"/>
    </xf>
    <xf numFmtId="14" fontId="14" fillId="0" borderId="4" xfId="1" applyNumberFormat="1" applyFont="1" applyBorder="1" applyAlignment="1">
      <alignment horizontal="center" vertical="center"/>
    </xf>
    <xf numFmtId="0" fontId="17" fillId="0" borderId="4" xfId="1" applyFont="1" applyBorder="1" applyAlignment="1">
      <alignment vertical="center"/>
    </xf>
    <xf numFmtId="0" fontId="17" fillId="0" borderId="5" xfId="1" applyFont="1" applyBorder="1" applyAlignment="1">
      <alignment vertical="center"/>
    </xf>
    <xf numFmtId="0" fontId="15" fillId="2" borderId="9" xfId="1" applyFont="1" applyFill="1" applyBorder="1" applyAlignment="1">
      <alignment horizontal="center"/>
    </xf>
    <xf numFmtId="0" fontId="15" fillId="2" borderId="10" xfId="1" applyFont="1" applyFill="1" applyBorder="1" applyAlignment="1">
      <alignment horizontal="center"/>
    </xf>
    <xf numFmtId="0" fontId="15" fillId="2" borderId="10" xfId="1" applyFont="1" applyFill="1" applyBorder="1"/>
    <xf numFmtId="0" fontId="15" fillId="2" borderId="10" xfId="1" applyFont="1" applyFill="1" applyBorder="1" applyAlignment="1">
      <alignment horizontal="left"/>
    </xf>
    <xf numFmtId="0" fontId="15" fillId="2" borderId="10" xfId="1" applyFont="1" applyFill="1" applyBorder="1" applyAlignment="1">
      <alignment horizontal="center" vertical="center"/>
    </xf>
    <xf numFmtId="0" fontId="16" fillId="2" borderId="1" xfId="1" applyFont="1" applyFill="1" applyBorder="1"/>
    <xf numFmtId="0" fontId="19" fillId="0" borderId="0" xfId="0" applyFont="1"/>
    <xf numFmtId="0" fontId="15" fillId="0" borderId="0" xfId="0" applyFont="1" applyAlignment="1">
      <alignment horizontal="center" vertical="center"/>
    </xf>
    <xf numFmtId="0" fontId="15" fillId="2" borderId="1" xfId="1" applyFont="1" applyFill="1" applyBorder="1" applyAlignment="1">
      <alignment horizontal="center" vertical="center"/>
    </xf>
    <xf numFmtId="0" fontId="18" fillId="3" borderId="3" xfId="1" applyFont="1" applyFill="1" applyBorder="1"/>
    <xf numFmtId="0" fontId="21" fillId="3" borderId="0" xfId="0" applyFont="1" applyFill="1"/>
    <xf numFmtId="0" fontId="16" fillId="3" borderId="3" xfId="1" applyFont="1" applyFill="1" applyBorder="1"/>
    <xf numFmtId="0" fontId="19" fillId="3" borderId="0" xfId="0" applyFont="1" applyFill="1"/>
    <xf numFmtId="0" fontId="19" fillId="0" borderId="0" xfId="0" applyFont="1" applyAlignment="1">
      <alignment horizontal="left"/>
    </xf>
    <xf numFmtId="0" fontId="5" fillId="3" borderId="3" xfId="1" applyFont="1" applyFill="1" applyBorder="1"/>
    <xf numFmtId="0" fontId="10" fillId="3" borderId="0" xfId="0" applyFont="1" applyFill="1"/>
    <xf numFmtId="0" fontId="20" fillId="3" borderId="1" xfId="1" applyFont="1" applyFill="1" applyBorder="1" applyAlignment="1">
      <alignment horizontal="center" vertical="center"/>
    </xf>
    <xf numFmtId="0" fontId="20" fillId="2" borderId="1" xfId="1" applyFont="1" applyFill="1" applyBorder="1" applyAlignment="1">
      <alignment horizontal="center" vertical="center"/>
    </xf>
    <xf numFmtId="0" fontId="20" fillId="3" borderId="8" xfId="1" applyFont="1" applyFill="1" applyBorder="1" applyAlignment="1">
      <alignment horizontal="center"/>
    </xf>
    <xf numFmtId="0" fontId="20" fillId="3" borderId="8" xfId="1" applyFont="1" applyFill="1" applyBorder="1" applyAlignment="1">
      <alignment horizontal="left"/>
    </xf>
    <xf numFmtId="0" fontId="20" fillId="3" borderId="1" xfId="1" applyFont="1" applyFill="1" applyBorder="1" applyAlignment="1">
      <alignment horizontal="center"/>
    </xf>
    <xf numFmtId="0" fontId="20" fillId="3" borderId="1" xfId="1" applyFont="1" applyFill="1" applyBorder="1" applyAlignment="1">
      <alignment horizontal="left"/>
    </xf>
    <xf numFmtId="0" fontId="17" fillId="3" borderId="8" xfId="1" applyFont="1" applyFill="1" applyBorder="1" applyAlignment="1">
      <alignment horizontal="center"/>
    </xf>
    <xf numFmtId="0" fontId="17" fillId="3" borderId="8" xfId="1" applyFont="1" applyFill="1" applyBorder="1" applyAlignment="1">
      <alignment horizontal="left"/>
    </xf>
    <xf numFmtId="0" fontId="17" fillId="3" borderId="1" xfId="1" applyFont="1" applyFill="1" applyBorder="1" applyAlignment="1">
      <alignment horizontal="center" vertical="center"/>
    </xf>
    <xf numFmtId="0" fontId="1" fillId="3" borderId="8" xfId="1" applyFont="1" applyFill="1" applyBorder="1" applyAlignment="1">
      <alignment horizontal="center"/>
    </xf>
    <xf numFmtId="0" fontId="1" fillId="3" borderId="0" xfId="1" applyFont="1" applyFill="1"/>
    <xf numFmtId="0" fontId="1" fillId="3" borderId="1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left"/>
    </xf>
    <xf numFmtId="0" fontId="1" fillId="3" borderId="8" xfId="1" applyFont="1" applyFill="1" applyBorder="1" applyAlignment="1">
      <alignment horizontal="left"/>
    </xf>
    <xf numFmtId="0" fontId="10" fillId="0" borderId="0" xfId="0" applyFont="1" applyAlignment="1">
      <alignment horizontal="left"/>
    </xf>
    <xf numFmtId="0" fontId="1" fillId="2" borderId="1" xfId="1" applyFont="1" applyFill="1" applyBorder="1" applyAlignment="1">
      <alignment horizontal="center" vertical="center"/>
    </xf>
    <xf numFmtId="0" fontId="17" fillId="4" borderId="0" xfId="1" applyFont="1" applyFill="1"/>
    <xf numFmtId="0" fontId="20" fillId="4" borderId="0" xfId="1" applyFont="1" applyFill="1"/>
    <xf numFmtId="0" fontId="17" fillId="2" borderId="1" xfId="1" applyFont="1" applyFill="1" applyBorder="1" applyAlignment="1">
      <alignment horizontal="center" vertical="center"/>
    </xf>
    <xf numFmtId="0" fontId="14" fillId="2" borderId="8" xfId="1" applyFont="1" applyFill="1" applyBorder="1" applyAlignment="1">
      <alignment horizontal="center"/>
    </xf>
    <xf numFmtId="0" fontId="14" fillId="2" borderId="8" xfId="1" applyFont="1" applyFill="1" applyBorder="1" applyAlignment="1">
      <alignment horizontal="left"/>
    </xf>
    <xf numFmtId="0" fontId="14" fillId="2" borderId="0" xfId="1" applyFont="1" applyFill="1"/>
    <xf numFmtId="0" fontId="14" fillId="2" borderId="1" xfId="1" applyFont="1" applyFill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20" fillId="0" borderId="1" xfId="1" applyFont="1" applyBorder="1" applyAlignment="1">
      <alignment horizontal="center" vertical="center"/>
    </xf>
    <xf numFmtId="0" fontId="20" fillId="2" borderId="10" xfId="1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0" fillId="0" borderId="1" xfId="0" applyBorder="1"/>
    <xf numFmtId="0" fontId="8" fillId="0" borderId="1" xfId="0" applyFont="1" applyBorder="1"/>
    <xf numFmtId="0" fontId="1" fillId="0" borderId="14" xfId="1" applyFont="1" applyBorder="1" applyAlignment="1"/>
    <xf numFmtId="0" fontId="1" fillId="3" borderId="1" xfId="0" applyFont="1" applyFill="1" applyBorder="1" applyAlignment="1">
      <alignment horizontal="center" vertical="center"/>
    </xf>
    <xf numFmtId="0" fontId="20" fillId="0" borderId="3" xfId="0" applyFont="1" applyBorder="1" applyAlignment="1">
      <alignment horizontal="center" textRotation="90"/>
    </xf>
    <xf numFmtId="0" fontId="20" fillId="0" borderId="8" xfId="0" applyFont="1" applyBorder="1" applyAlignment="1">
      <alignment horizontal="center" textRotation="90"/>
    </xf>
    <xf numFmtId="0" fontId="7" fillId="0" borderId="12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11" xfId="1" applyFont="1" applyBorder="1" applyAlignment="1">
      <alignment horizontal="center"/>
    </xf>
    <xf numFmtId="0" fontId="7" fillId="0" borderId="13" xfId="1" applyFont="1" applyBorder="1" applyAlignment="1">
      <alignment horizontal="center"/>
    </xf>
    <xf numFmtId="0" fontId="7" fillId="0" borderId="7" xfId="1" applyFont="1" applyBorder="1" applyAlignment="1">
      <alignment horizontal="center"/>
    </xf>
    <xf numFmtId="0" fontId="13" fillId="0" borderId="3" xfId="0" applyFont="1" applyBorder="1" applyAlignment="1">
      <alignment horizontal="center" textRotation="90" wrapText="1"/>
    </xf>
    <xf numFmtId="0" fontId="13" fillId="0" borderId="8" xfId="0" applyFont="1" applyBorder="1" applyAlignment="1">
      <alignment horizontal="center" textRotation="90" wrapText="1"/>
    </xf>
    <xf numFmtId="0" fontId="6" fillId="0" borderId="3" xfId="0" applyFont="1" applyBorder="1" applyAlignment="1">
      <alignment horizontal="center" textRotation="90" wrapText="1"/>
    </xf>
    <xf numFmtId="0" fontId="6" fillId="0" borderId="8" xfId="0" applyFont="1" applyBorder="1" applyAlignment="1">
      <alignment horizontal="center" textRotation="90" wrapText="1"/>
    </xf>
    <xf numFmtId="0" fontId="14" fillId="0" borderId="12" xfId="1" applyFont="1" applyBorder="1" applyAlignment="1">
      <alignment horizontal="center" vertical="center"/>
    </xf>
    <xf numFmtId="0" fontId="14" fillId="0" borderId="4" xfId="1" applyFont="1" applyBorder="1" applyAlignment="1">
      <alignment horizontal="center" vertical="center"/>
    </xf>
    <xf numFmtId="0" fontId="14" fillId="0" borderId="11" xfId="1" applyFont="1" applyBorder="1" applyAlignment="1">
      <alignment horizontal="center"/>
    </xf>
    <xf numFmtId="0" fontId="14" fillId="0" borderId="13" xfId="1" applyFont="1" applyBorder="1" applyAlignment="1">
      <alignment horizontal="center"/>
    </xf>
    <xf numFmtId="0" fontId="14" fillId="0" borderId="7" xfId="1" applyFont="1" applyBorder="1" applyAlignment="1">
      <alignment horizontal="center"/>
    </xf>
    <xf numFmtId="0" fontId="7" fillId="0" borderId="12" xfId="1" applyFont="1" applyBorder="1" applyAlignment="1">
      <alignment vertical="center"/>
    </xf>
    <xf numFmtId="0" fontId="7" fillId="0" borderId="4" xfId="1" applyFont="1" applyBorder="1" applyAlignment="1">
      <alignment vertical="center"/>
    </xf>
  </cellXfs>
  <cellStyles count="3">
    <cellStyle name="Normal" xfId="0" builtinId="0"/>
    <cellStyle name="Normal 2" xfId="1"/>
    <cellStyle name="Normal 3" xfId="2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Plan12"/>
  <dimension ref="A1:T37"/>
  <sheetViews>
    <sheetView zoomScale="90" zoomScaleNormal="90" workbookViewId="0">
      <selection sqref="A1:G1"/>
    </sheetView>
  </sheetViews>
  <sheetFormatPr defaultRowHeight="12.75"/>
  <cols>
    <col min="1" max="1" width="6.140625" style="12" customWidth="1"/>
    <col min="2" max="2" width="12" style="12" customWidth="1"/>
    <col min="3" max="3" width="44" style="12" customWidth="1"/>
    <col min="4" max="4" width="7.28515625" style="12" customWidth="1"/>
    <col min="5" max="5" width="69.28515625" style="12" customWidth="1"/>
    <col min="6" max="6" width="4.5703125" style="12" customWidth="1"/>
    <col min="7" max="7" width="6.140625" style="19" customWidth="1"/>
    <col min="8" max="8" width="0.85546875" style="12" customWidth="1"/>
    <col min="9" max="19" width="5.28515625" style="14" customWidth="1"/>
    <col min="20" max="20" width="0.85546875" style="12" customWidth="1"/>
    <col min="21" max="16384" width="9.140625" style="12"/>
  </cols>
  <sheetData>
    <row r="1" spans="1:20" ht="69.95" customHeight="1">
      <c r="A1" s="113" t="s">
        <v>7</v>
      </c>
      <c r="B1" s="114"/>
      <c r="C1" s="114"/>
      <c r="D1" s="114"/>
      <c r="E1" s="114"/>
      <c r="F1" s="114"/>
      <c r="G1" s="115"/>
      <c r="H1" s="22"/>
      <c r="I1" s="116"/>
      <c r="J1" s="109"/>
      <c r="K1" s="109" t="s">
        <v>458</v>
      </c>
      <c r="L1" s="109" t="s">
        <v>598</v>
      </c>
      <c r="M1" s="109" t="s">
        <v>345</v>
      </c>
      <c r="N1" s="109" t="s">
        <v>192</v>
      </c>
      <c r="O1" s="109" t="s">
        <v>110</v>
      </c>
      <c r="P1" s="109" t="s">
        <v>33</v>
      </c>
      <c r="Q1" s="109" t="s">
        <v>977</v>
      </c>
      <c r="R1" s="109" t="s">
        <v>900</v>
      </c>
      <c r="S1" s="109" t="s">
        <v>1065</v>
      </c>
      <c r="T1" s="31"/>
    </row>
    <row r="2" spans="1:20" ht="69.95" customHeight="1">
      <c r="A2" s="111" t="s">
        <v>21</v>
      </c>
      <c r="B2" s="112"/>
      <c r="C2" s="112"/>
      <c r="D2" s="17"/>
      <c r="E2" s="16">
        <v>43585</v>
      </c>
      <c r="F2" s="17"/>
      <c r="G2" s="18"/>
      <c r="H2" s="22"/>
      <c r="I2" s="117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32"/>
    </row>
    <row r="3" spans="1:20" ht="15" customHeight="1">
      <c r="A3" s="20" t="s">
        <v>0</v>
      </c>
      <c r="B3" s="20" t="s">
        <v>1</v>
      </c>
      <c r="C3" s="20" t="s">
        <v>2</v>
      </c>
      <c r="D3" s="20" t="s">
        <v>3</v>
      </c>
      <c r="E3" s="20" t="s">
        <v>6</v>
      </c>
      <c r="F3" s="20" t="s">
        <v>4</v>
      </c>
      <c r="G3" s="20" t="s">
        <v>5</v>
      </c>
      <c r="H3" s="37"/>
      <c r="I3" s="21"/>
      <c r="J3" s="21"/>
      <c r="K3" s="93">
        <v>3</v>
      </c>
      <c r="L3" s="93">
        <v>4</v>
      </c>
      <c r="M3" s="93">
        <v>5</v>
      </c>
      <c r="N3" s="70">
        <v>3</v>
      </c>
      <c r="O3" s="79">
        <v>4</v>
      </c>
      <c r="P3" s="70">
        <v>5</v>
      </c>
      <c r="Q3" s="93">
        <v>3</v>
      </c>
      <c r="R3" s="93">
        <v>5</v>
      </c>
      <c r="S3" s="93">
        <v>5</v>
      </c>
      <c r="T3" s="33"/>
    </row>
    <row r="4" spans="1:20" ht="15" customHeight="1">
      <c r="A4" s="2">
        <v>1</v>
      </c>
      <c r="B4" s="48" t="s">
        <v>193</v>
      </c>
      <c r="C4" s="46" t="s">
        <v>194</v>
      </c>
      <c r="D4" s="47" t="s">
        <v>14</v>
      </c>
      <c r="E4" s="48" t="s">
        <v>195</v>
      </c>
      <c r="F4" s="47" t="s">
        <v>155</v>
      </c>
      <c r="G4" s="1">
        <f t="shared" ref="G4:G30" si="0">SUM(I4:S4)</f>
        <v>145</v>
      </c>
      <c r="H4" s="24"/>
      <c r="I4" s="5"/>
      <c r="J4" s="53"/>
      <c r="K4" s="53"/>
      <c r="L4" s="53"/>
      <c r="M4" s="53"/>
      <c r="N4" s="5">
        <v>80</v>
      </c>
      <c r="O4" s="53"/>
      <c r="P4" s="53"/>
      <c r="Q4" s="53">
        <v>65</v>
      </c>
      <c r="R4" s="53"/>
      <c r="S4" s="5"/>
      <c r="T4" s="34"/>
    </row>
    <row r="5" spans="1:20" ht="15" customHeight="1">
      <c r="A5" s="2">
        <v>1</v>
      </c>
      <c r="B5" s="48" t="s">
        <v>196</v>
      </c>
      <c r="C5" s="46" t="s">
        <v>197</v>
      </c>
      <c r="D5" s="47" t="s">
        <v>14</v>
      </c>
      <c r="E5" s="48" t="s">
        <v>198</v>
      </c>
      <c r="F5" s="47" t="s">
        <v>199</v>
      </c>
      <c r="G5" s="1">
        <f t="shared" si="0"/>
        <v>145</v>
      </c>
      <c r="H5" s="24"/>
      <c r="I5" s="53"/>
      <c r="J5" s="53"/>
      <c r="K5" s="53"/>
      <c r="L5" s="53"/>
      <c r="M5" s="53"/>
      <c r="N5" s="53">
        <v>65</v>
      </c>
      <c r="O5" s="53"/>
      <c r="P5" s="53"/>
      <c r="Q5" s="53">
        <v>80</v>
      </c>
      <c r="R5" s="53"/>
      <c r="S5" s="53"/>
      <c r="T5" s="34"/>
    </row>
    <row r="6" spans="1:20" ht="15" customHeight="1">
      <c r="A6" s="2">
        <v>2</v>
      </c>
      <c r="B6" s="48" t="s">
        <v>200</v>
      </c>
      <c r="C6" s="46" t="s">
        <v>201</v>
      </c>
      <c r="D6" s="47" t="s">
        <v>14</v>
      </c>
      <c r="E6" s="48" t="s">
        <v>202</v>
      </c>
      <c r="F6" s="47" t="s">
        <v>184</v>
      </c>
      <c r="G6" s="1">
        <f t="shared" si="0"/>
        <v>120</v>
      </c>
      <c r="H6" s="24"/>
      <c r="I6" s="53"/>
      <c r="J6" s="53"/>
      <c r="K6" s="53">
        <v>65</v>
      </c>
      <c r="L6" s="53"/>
      <c r="M6" s="53"/>
      <c r="N6" s="53">
        <v>55</v>
      </c>
      <c r="O6" s="53"/>
      <c r="P6" s="53"/>
      <c r="Q6" s="53"/>
      <c r="R6" s="53"/>
      <c r="S6" s="53"/>
      <c r="T6" s="34"/>
    </row>
    <row r="7" spans="1:20" ht="15" customHeight="1">
      <c r="A7" s="2">
        <v>3</v>
      </c>
      <c r="B7" s="48" t="s">
        <v>212</v>
      </c>
      <c r="C7" s="46" t="s">
        <v>213</v>
      </c>
      <c r="D7" s="47" t="s">
        <v>14</v>
      </c>
      <c r="E7" s="48" t="s">
        <v>211</v>
      </c>
      <c r="F7" s="47" t="s">
        <v>184</v>
      </c>
      <c r="G7" s="1">
        <f t="shared" si="0"/>
        <v>101</v>
      </c>
      <c r="H7" s="24"/>
      <c r="I7" s="53"/>
      <c r="J7" s="53"/>
      <c r="K7" s="53">
        <v>80</v>
      </c>
      <c r="L7" s="53"/>
      <c r="M7" s="53"/>
      <c r="N7" s="53">
        <v>21</v>
      </c>
      <c r="O7" s="53"/>
      <c r="P7" s="53"/>
      <c r="Q7" s="53"/>
      <c r="R7" s="53"/>
      <c r="S7" s="53"/>
      <c r="T7" s="34"/>
    </row>
    <row r="8" spans="1:20" ht="15" customHeight="1">
      <c r="A8" s="2">
        <v>4</v>
      </c>
      <c r="B8" s="48" t="s">
        <v>206</v>
      </c>
      <c r="C8" s="46" t="s">
        <v>207</v>
      </c>
      <c r="D8" s="47" t="s">
        <v>14</v>
      </c>
      <c r="E8" s="48" t="s">
        <v>208</v>
      </c>
      <c r="F8" s="47" t="s">
        <v>184</v>
      </c>
      <c r="G8" s="1">
        <f t="shared" si="0"/>
        <v>90</v>
      </c>
      <c r="H8" s="24"/>
      <c r="I8" s="53"/>
      <c r="J8" s="53"/>
      <c r="K8" s="53">
        <v>55</v>
      </c>
      <c r="L8" s="53"/>
      <c r="M8" s="53"/>
      <c r="N8" s="53">
        <v>35</v>
      </c>
      <c r="O8" s="53"/>
      <c r="P8" s="53"/>
      <c r="Q8" s="53"/>
      <c r="R8" s="53"/>
      <c r="S8" s="53"/>
      <c r="T8" s="34"/>
    </row>
    <row r="9" spans="1:20" ht="15" customHeight="1">
      <c r="A9" s="2">
        <v>5</v>
      </c>
      <c r="B9" s="48" t="s">
        <v>214</v>
      </c>
      <c r="C9" s="46" t="s">
        <v>215</v>
      </c>
      <c r="D9" s="47" t="s">
        <v>14</v>
      </c>
      <c r="E9" s="48" t="s">
        <v>216</v>
      </c>
      <c r="F9" s="47" t="s">
        <v>184</v>
      </c>
      <c r="G9" s="1">
        <f t="shared" si="0"/>
        <v>68</v>
      </c>
      <c r="H9" s="24"/>
      <c r="I9" s="53"/>
      <c r="J9" s="53"/>
      <c r="K9" s="53">
        <v>50</v>
      </c>
      <c r="L9" s="53"/>
      <c r="M9" s="53"/>
      <c r="N9" s="53">
        <v>18</v>
      </c>
      <c r="O9" s="53"/>
      <c r="P9" s="53"/>
      <c r="Q9" s="53"/>
      <c r="R9" s="53"/>
      <c r="S9" s="53"/>
      <c r="T9" s="34"/>
    </row>
    <row r="10" spans="1:20" ht="15" customHeight="1">
      <c r="A10" s="2">
        <v>6</v>
      </c>
      <c r="B10" s="48" t="s">
        <v>1051</v>
      </c>
      <c r="C10" s="46" t="s">
        <v>1052</v>
      </c>
      <c r="D10" s="47" t="s">
        <v>14</v>
      </c>
      <c r="E10" s="48" t="s">
        <v>999</v>
      </c>
      <c r="F10" s="47" t="s">
        <v>155</v>
      </c>
      <c r="G10" s="1">
        <f t="shared" si="0"/>
        <v>55</v>
      </c>
      <c r="H10" s="24"/>
      <c r="I10" s="53"/>
      <c r="J10" s="53"/>
      <c r="K10" s="53"/>
      <c r="L10" s="53"/>
      <c r="M10" s="53"/>
      <c r="N10" s="53"/>
      <c r="O10" s="53"/>
      <c r="P10" s="53"/>
      <c r="Q10" s="53">
        <v>55</v>
      </c>
      <c r="R10" s="53"/>
      <c r="S10" s="53"/>
      <c r="T10" s="34"/>
    </row>
    <row r="11" spans="1:20" ht="15" customHeight="1">
      <c r="A11" s="2">
        <v>7</v>
      </c>
      <c r="B11" s="48" t="s">
        <v>203</v>
      </c>
      <c r="C11" s="46" t="s">
        <v>204</v>
      </c>
      <c r="D11" s="47" t="s">
        <v>14</v>
      </c>
      <c r="E11" s="48" t="s">
        <v>205</v>
      </c>
      <c r="F11" s="47" t="s">
        <v>184</v>
      </c>
      <c r="G11" s="1">
        <f t="shared" si="0"/>
        <v>50</v>
      </c>
      <c r="H11" s="24"/>
      <c r="I11" s="53"/>
      <c r="J11" s="53"/>
      <c r="K11" s="53"/>
      <c r="L11" s="53"/>
      <c r="M11" s="53"/>
      <c r="N11" s="53">
        <v>50</v>
      </c>
      <c r="O11" s="53"/>
      <c r="P11" s="53"/>
      <c r="Q11" s="53"/>
      <c r="R11" s="53"/>
      <c r="S11" s="53"/>
      <c r="T11" s="34"/>
    </row>
    <row r="12" spans="1:20" ht="15" customHeight="1">
      <c r="A12" s="2">
        <v>8</v>
      </c>
      <c r="B12" s="48" t="s">
        <v>459</v>
      </c>
      <c r="C12" s="46" t="s">
        <v>460</v>
      </c>
      <c r="D12" s="47" t="s">
        <v>14</v>
      </c>
      <c r="E12" s="48" t="s">
        <v>211</v>
      </c>
      <c r="F12" s="47" t="s">
        <v>184</v>
      </c>
      <c r="G12" s="1">
        <f t="shared" si="0"/>
        <v>45</v>
      </c>
      <c r="H12" s="24"/>
      <c r="I12" s="53"/>
      <c r="J12" s="53"/>
      <c r="K12" s="53">
        <v>45</v>
      </c>
      <c r="L12" s="53"/>
      <c r="M12" s="53"/>
      <c r="N12" s="53"/>
      <c r="O12" s="53"/>
      <c r="P12" s="53"/>
      <c r="Q12" s="53"/>
      <c r="R12" s="53"/>
      <c r="S12" s="53"/>
      <c r="T12" s="34"/>
    </row>
    <row r="13" spans="1:20" ht="15" customHeight="1">
      <c r="A13" s="2">
        <v>8</v>
      </c>
      <c r="B13" s="106" t="s">
        <v>1053</v>
      </c>
      <c r="C13" s="46" t="s">
        <v>1054</v>
      </c>
      <c r="D13" s="47" t="s">
        <v>14</v>
      </c>
      <c r="E13" s="48" t="s">
        <v>999</v>
      </c>
      <c r="F13" s="47" t="s">
        <v>155</v>
      </c>
      <c r="G13" s="1">
        <f t="shared" si="0"/>
        <v>45</v>
      </c>
      <c r="H13" s="24"/>
      <c r="I13" s="53"/>
      <c r="J13" s="53"/>
      <c r="K13" s="53"/>
      <c r="L13" s="53"/>
      <c r="M13" s="53"/>
      <c r="N13" s="53"/>
      <c r="O13" s="53"/>
      <c r="P13" s="53"/>
      <c r="Q13" s="53">
        <v>45</v>
      </c>
      <c r="R13" s="53"/>
      <c r="S13" s="53"/>
      <c r="T13" s="34"/>
    </row>
    <row r="14" spans="1:20" ht="15" customHeight="1">
      <c r="A14" s="2">
        <v>9</v>
      </c>
      <c r="B14" s="48" t="s">
        <v>115</v>
      </c>
      <c r="C14" s="46" t="s">
        <v>116</v>
      </c>
      <c r="D14" s="47" t="s">
        <v>14</v>
      </c>
      <c r="E14" s="48" t="s">
        <v>117</v>
      </c>
      <c r="F14" s="47" t="s">
        <v>114</v>
      </c>
      <c r="G14" s="1">
        <f t="shared" si="0"/>
        <v>35</v>
      </c>
      <c r="H14" s="24"/>
      <c r="I14" s="53"/>
      <c r="J14" s="53"/>
      <c r="K14" s="53"/>
      <c r="L14" s="53"/>
      <c r="M14" s="53"/>
      <c r="N14" s="53"/>
      <c r="O14" s="53">
        <v>35</v>
      </c>
      <c r="P14" s="53"/>
      <c r="Q14" s="53"/>
      <c r="R14" s="53"/>
      <c r="S14" s="53"/>
      <c r="T14" s="34"/>
    </row>
    <row r="15" spans="1:20" ht="15" customHeight="1">
      <c r="A15" s="2">
        <v>10</v>
      </c>
      <c r="B15" s="48" t="s">
        <v>346</v>
      </c>
      <c r="C15" s="46" t="s">
        <v>347</v>
      </c>
      <c r="D15" s="47" t="s">
        <v>14</v>
      </c>
      <c r="E15" s="48" t="s">
        <v>51</v>
      </c>
      <c r="F15" s="47" t="s">
        <v>301</v>
      </c>
      <c r="G15" s="1">
        <f t="shared" si="0"/>
        <v>32.5</v>
      </c>
      <c r="H15" s="24"/>
      <c r="I15" s="53"/>
      <c r="J15" s="53"/>
      <c r="K15" s="53"/>
      <c r="L15" s="53">
        <v>17.5</v>
      </c>
      <c r="M15" s="53">
        <v>10</v>
      </c>
      <c r="N15" s="53"/>
      <c r="O15" s="53"/>
      <c r="P15" s="53"/>
      <c r="Q15" s="53"/>
      <c r="R15" s="53"/>
      <c r="S15" s="53">
        <v>5</v>
      </c>
      <c r="T15" s="34"/>
    </row>
    <row r="16" spans="1:20" ht="15" customHeight="1">
      <c r="A16" s="2">
        <v>11</v>
      </c>
      <c r="B16" s="48" t="s">
        <v>209</v>
      </c>
      <c r="C16" s="46" t="s">
        <v>210</v>
      </c>
      <c r="D16" s="47" t="s">
        <v>14</v>
      </c>
      <c r="E16" s="48" t="s">
        <v>211</v>
      </c>
      <c r="F16" s="47" t="s">
        <v>184</v>
      </c>
      <c r="G16" s="1">
        <f t="shared" si="0"/>
        <v>30</v>
      </c>
      <c r="H16" s="24"/>
      <c r="I16" s="53"/>
      <c r="J16" s="53"/>
      <c r="K16" s="53"/>
      <c r="L16" s="53"/>
      <c r="M16" s="53"/>
      <c r="N16" s="53">
        <v>30</v>
      </c>
      <c r="O16" s="53"/>
      <c r="P16" s="53"/>
      <c r="Q16" s="53"/>
      <c r="R16" s="53"/>
      <c r="S16" s="53"/>
      <c r="T16" s="34"/>
    </row>
    <row r="17" spans="1:20" ht="15" customHeight="1">
      <c r="A17" s="2">
        <v>12</v>
      </c>
      <c r="B17" s="48" t="s">
        <v>118</v>
      </c>
      <c r="C17" s="46" t="s">
        <v>119</v>
      </c>
      <c r="D17" s="47" t="s">
        <v>14</v>
      </c>
      <c r="E17" s="48" t="s">
        <v>120</v>
      </c>
      <c r="F17" s="47" t="s">
        <v>114</v>
      </c>
      <c r="G17" s="1">
        <f t="shared" si="0"/>
        <v>25</v>
      </c>
      <c r="H17" s="24"/>
      <c r="I17" s="53"/>
      <c r="J17" s="53"/>
      <c r="K17" s="53"/>
      <c r="L17" s="53"/>
      <c r="M17" s="53"/>
      <c r="N17" s="53"/>
      <c r="O17" s="53">
        <v>25</v>
      </c>
      <c r="P17" s="53"/>
      <c r="Q17" s="53"/>
      <c r="R17" s="53"/>
      <c r="S17" s="53"/>
      <c r="T17" s="34"/>
    </row>
    <row r="18" spans="1:20" ht="15" customHeight="1">
      <c r="A18" s="2">
        <v>13</v>
      </c>
      <c r="B18" s="48" t="s">
        <v>102</v>
      </c>
      <c r="C18" s="46" t="s">
        <v>103</v>
      </c>
      <c r="D18" s="47" t="s">
        <v>14</v>
      </c>
      <c r="E18" s="48" t="s">
        <v>92</v>
      </c>
      <c r="F18" s="47" t="s">
        <v>37</v>
      </c>
      <c r="G18" s="1">
        <f t="shared" si="0"/>
        <v>10</v>
      </c>
      <c r="H18" s="24"/>
      <c r="I18" s="53"/>
      <c r="J18" s="53"/>
      <c r="K18" s="53"/>
      <c r="L18" s="53"/>
      <c r="M18" s="53"/>
      <c r="N18" s="53"/>
      <c r="O18" s="53"/>
      <c r="P18" s="53">
        <v>10</v>
      </c>
      <c r="Q18" s="53"/>
      <c r="R18" s="53"/>
      <c r="S18" s="53"/>
      <c r="T18" s="34"/>
    </row>
    <row r="19" spans="1:20" ht="15" customHeight="1">
      <c r="A19" s="2">
        <v>14</v>
      </c>
      <c r="B19" s="48" t="s">
        <v>104</v>
      </c>
      <c r="C19" s="46" t="s">
        <v>105</v>
      </c>
      <c r="D19" s="47" t="s">
        <v>14</v>
      </c>
      <c r="E19" s="48" t="s">
        <v>40</v>
      </c>
      <c r="F19" s="47" t="s">
        <v>37</v>
      </c>
      <c r="G19" s="1">
        <f t="shared" si="0"/>
        <v>9</v>
      </c>
      <c r="H19" s="24"/>
      <c r="I19" s="53"/>
      <c r="J19" s="53"/>
      <c r="K19" s="53"/>
      <c r="L19" s="53"/>
      <c r="M19" s="53"/>
      <c r="N19" s="53"/>
      <c r="O19" s="53"/>
      <c r="P19" s="53">
        <v>9</v>
      </c>
      <c r="Q19" s="53"/>
      <c r="R19" s="53"/>
      <c r="S19" s="53"/>
      <c r="T19" s="34"/>
    </row>
    <row r="20" spans="1:20" ht="15" customHeight="1">
      <c r="A20" s="2">
        <v>14</v>
      </c>
      <c r="B20" s="48" t="s">
        <v>348</v>
      </c>
      <c r="C20" s="46" t="s">
        <v>349</v>
      </c>
      <c r="D20" s="47" t="s">
        <v>14</v>
      </c>
      <c r="E20" s="48" t="s">
        <v>51</v>
      </c>
      <c r="F20" s="47" t="s">
        <v>301</v>
      </c>
      <c r="G20" s="1">
        <f t="shared" si="0"/>
        <v>9</v>
      </c>
      <c r="H20" s="24"/>
      <c r="I20" s="53"/>
      <c r="J20" s="53"/>
      <c r="K20" s="53"/>
      <c r="L20" s="53"/>
      <c r="M20" s="53">
        <v>9</v>
      </c>
      <c r="N20" s="53"/>
      <c r="O20" s="53"/>
      <c r="P20" s="53"/>
      <c r="Q20" s="53"/>
      <c r="R20" s="53"/>
      <c r="S20" s="53"/>
      <c r="T20" s="34"/>
    </row>
    <row r="21" spans="1:20" ht="15" customHeight="1">
      <c r="A21" s="2">
        <v>14</v>
      </c>
      <c r="B21" s="48" t="s">
        <v>901</v>
      </c>
      <c r="C21" s="46" t="s">
        <v>902</v>
      </c>
      <c r="D21" s="47" t="s">
        <v>14</v>
      </c>
      <c r="E21" s="48" t="s">
        <v>903</v>
      </c>
      <c r="F21" s="47" t="s">
        <v>833</v>
      </c>
      <c r="G21" s="1">
        <f t="shared" si="0"/>
        <v>9</v>
      </c>
      <c r="H21" s="24"/>
      <c r="I21" s="53"/>
      <c r="J21" s="53"/>
      <c r="K21" s="53"/>
      <c r="L21" s="53"/>
      <c r="M21" s="53"/>
      <c r="N21" s="53"/>
      <c r="O21" s="53"/>
      <c r="P21" s="53"/>
      <c r="Q21" s="53"/>
      <c r="R21" s="53">
        <v>9</v>
      </c>
      <c r="S21" s="53"/>
      <c r="T21" s="34"/>
    </row>
    <row r="22" spans="1:20" ht="15" customHeight="1">
      <c r="A22" s="2">
        <v>15</v>
      </c>
      <c r="B22" s="48" t="s">
        <v>350</v>
      </c>
      <c r="C22" s="46" t="s">
        <v>351</v>
      </c>
      <c r="D22" s="47" t="s">
        <v>14</v>
      </c>
      <c r="E22" s="48" t="s">
        <v>352</v>
      </c>
      <c r="F22" s="47" t="s">
        <v>301</v>
      </c>
      <c r="G22" s="1">
        <f t="shared" si="0"/>
        <v>8</v>
      </c>
      <c r="H22" s="24"/>
      <c r="I22" s="53"/>
      <c r="J22" s="53"/>
      <c r="K22" s="53"/>
      <c r="L22" s="53"/>
      <c r="M22" s="53">
        <v>8</v>
      </c>
      <c r="N22" s="53"/>
      <c r="O22" s="53"/>
      <c r="P22" s="53"/>
      <c r="Q22" s="53"/>
      <c r="R22" s="53"/>
      <c r="S22" s="53"/>
      <c r="T22" s="34"/>
    </row>
    <row r="23" spans="1:20" ht="15" customHeight="1">
      <c r="A23" s="2">
        <v>15</v>
      </c>
      <c r="B23" s="48" t="s">
        <v>904</v>
      </c>
      <c r="C23" s="46" t="s">
        <v>905</v>
      </c>
      <c r="D23" s="47" t="s">
        <v>14</v>
      </c>
      <c r="E23" s="48" t="s">
        <v>903</v>
      </c>
      <c r="F23" s="47" t="s">
        <v>833</v>
      </c>
      <c r="G23" s="1">
        <f t="shared" si="0"/>
        <v>8</v>
      </c>
      <c r="H23" s="24"/>
      <c r="I23" s="53"/>
      <c r="J23" s="53"/>
      <c r="K23" s="53"/>
      <c r="L23" s="53"/>
      <c r="M23" s="53"/>
      <c r="N23" s="53"/>
      <c r="O23" s="53"/>
      <c r="P23" s="53"/>
      <c r="Q23" s="53"/>
      <c r="R23" s="53">
        <v>8</v>
      </c>
      <c r="S23" s="53"/>
      <c r="T23" s="34"/>
    </row>
    <row r="24" spans="1:20" ht="15" customHeight="1">
      <c r="A24" s="2">
        <v>16</v>
      </c>
      <c r="B24" s="48" t="s">
        <v>106</v>
      </c>
      <c r="C24" s="46" t="s">
        <v>107</v>
      </c>
      <c r="D24" s="47" t="s">
        <v>14</v>
      </c>
      <c r="E24" s="48" t="s">
        <v>92</v>
      </c>
      <c r="F24" s="47" t="s">
        <v>37</v>
      </c>
      <c r="G24" s="1">
        <f t="shared" si="0"/>
        <v>7</v>
      </c>
      <c r="H24" s="24"/>
      <c r="I24" s="53"/>
      <c r="J24" s="53"/>
      <c r="K24" s="53"/>
      <c r="L24" s="53"/>
      <c r="M24" s="53"/>
      <c r="N24" s="53"/>
      <c r="O24" s="53"/>
      <c r="P24" s="53">
        <v>7</v>
      </c>
      <c r="Q24" s="53"/>
      <c r="R24" s="53"/>
      <c r="S24" s="53"/>
      <c r="T24" s="34"/>
    </row>
    <row r="25" spans="1:20" ht="15" customHeight="1">
      <c r="A25" s="2">
        <v>16</v>
      </c>
      <c r="B25" s="48" t="s">
        <v>906</v>
      </c>
      <c r="C25" s="46" t="s">
        <v>907</v>
      </c>
      <c r="D25" s="47" t="s">
        <v>14</v>
      </c>
      <c r="E25" s="48" t="s">
        <v>903</v>
      </c>
      <c r="F25" s="47" t="s">
        <v>833</v>
      </c>
      <c r="G25" s="1">
        <f t="shared" si="0"/>
        <v>7</v>
      </c>
      <c r="H25" s="24"/>
      <c r="I25" s="53"/>
      <c r="J25" s="53"/>
      <c r="K25" s="53"/>
      <c r="L25" s="53"/>
      <c r="M25" s="53"/>
      <c r="N25" s="53"/>
      <c r="O25" s="53"/>
      <c r="P25" s="53"/>
      <c r="Q25" s="53"/>
      <c r="R25" s="53">
        <v>7</v>
      </c>
      <c r="S25" s="53"/>
      <c r="T25" s="34"/>
    </row>
    <row r="26" spans="1:20" ht="15" customHeight="1">
      <c r="A26" s="2">
        <v>17</v>
      </c>
      <c r="B26" s="48" t="s">
        <v>108</v>
      </c>
      <c r="C26" s="46" t="s">
        <v>109</v>
      </c>
      <c r="D26" s="47" t="s">
        <v>14</v>
      </c>
      <c r="E26" s="48" t="s">
        <v>66</v>
      </c>
      <c r="F26" s="47" t="s">
        <v>37</v>
      </c>
      <c r="G26" s="1">
        <f t="shared" si="0"/>
        <v>6</v>
      </c>
      <c r="H26" s="24"/>
      <c r="I26" s="53"/>
      <c r="J26" s="53"/>
      <c r="K26" s="53"/>
      <c r="L26" s="53"/>
      <c r="M26" s="53"/>
      <c r="N26" s="53"/>
      <c r="O26" s="53"/>
      <c r="P26" s="53">
        <v>6</v>
      </c>
      <c r="Q26" s="53"/>
      <c r="R26" s="53"/>
      <c r="S26" s="53"/>
      <c r="T26" s="34"/>
    </row>
    <row r="27" spans="1:20" ht="15" customHeight="1">
      <c r="A27" s="2">
        <v>18</v>
      </c>
      <c r="B27" s="48" t="s">
        <v>908</v>
      </c>
      <c r="C27" s="46" t="s">
        <v>909</v>
      </c>
      <c r="D27" s="47" t="s">
        <v>14</v>
      </c>
      <c r="E27" s="48" t="s">
        <v>51</v>
      </c>
      <c r="F27" s="47" t="s">
        <v>833</v>
      </c>
      <c r="G27" s="1">
        <f t="shared" si="0"/>
        <v>5</v>
      </c>
      <c r="H27" s="24"/>
      <c r="I27" s="53"/>
      <c r="J27" s="53"/>
      <c r="K27" s="53"/>
      <c r="L27" s="53"/>
      <c r="M27" s="53"/>
      <c r="N27" s="53"/>
      <c r="O27" s="53"/>
      <c r="P27" s="53"/>
      <c r="Q27" s="53"/>
      <c r="R27" s="53">
        <v>5</v>
      </c>
      <c r="S27" s="53"/>
      <c r="T27" s="34"/>
    </row>
    <row r="28" spans="1:20" ht="15" customHeight="1">
      <c r="A28" s="2"/>
      <c r="B28" s="48"/>
      <c r="C28" s="46"/>
      <c r="D28" s="47" t="s">
        <v>14</v>
      </c>
      <c r="E28" s="48"/>
      <c r="F28" s="47"/>
      <c r="G28" s="1">
        <f t="shared" si="0"/>
        <v>0</v>
      </c>
      <c r="H28" s="24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34"/>
    </row>
    <row r="29" spans="1:20" ht="15" customHeight="1">
      <c r="A29" s="2"/>
      <c r="B29" s="48"/>
      <c r="C29" s="46"/>
      <c r="D29" s="47" t="s">
        <v>14</v>
      </c>
      <c r="E29" s="48"/>
      <c r="F29" s="47"/>
      <c r="G29" s="1">
        <f t="shared" si="0"/>
        <v>0</v>
      </c>
      <c r="H29" s="24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34"/>
    </row>
    <row r="30" spans="1:20" ht="15" customHeight="1">
      <c r="A30" s="2"/>
      <c r="B30" s="48"/>
      <c r="C30" s="46"/>
      <c r="D30" s="47" t="s">
        <v>14</v>
      </c>
      <c r="E30" s="48"/>
      <c r="F30" s="47"/>
      <c r="G30" s="1">
        <f t="shared" si="0"/>
        <v>0</v>
      </c>
      <c r="H30" s="24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34"/>
    </row>
    <row r="31" spans="1:20" ht="15" customHeight="1">
      <c r="A31" s="2"/>
      <c r="B31" s="48"/>
      <c r="C31" s="46"/>
      <c r="D31" s="47" t="s">
        <v>14</v>
      </c>
      <c r="E31" s="48"/>
      <c r="F31" s="47"/>
      <c r="G31" s="1">
        <f t="shared" ref="G31:G36" si="1">SUM(I31:S31)</f>
        <v>0</v>
      </c>
      <c r="H31" s="24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34"/>
    </row>
    <row r="32" spans="1:20" ht="15" customHeight="1">
      <c r="A32" s="2"/>
      <c r="B32" s="48"/>
      <c r="C32" s="46"/>
      <c r="D32" s="47" t="s">
        <v>14</v>
      </c>
      <c r="E32" s="48"/>
      <c r="F32" s="47"/>
      <c r="G32" s="1">
        <f t="shared" si="1"/>
        <v>0</v>
      </c>
      <c r="H32" s="24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34"/>
    </row>
    <row r="33" spans="1:20" ht="15" customHeight="1">
      <c r="A33" s="2"/>
      <c r="B33" s="48"/>
      <c r="C33" s="46"/>
      <c r="D33" s="47" t="s">
        <v>14</v>
      </c>
      <c r="E33" s="48"/>
      <c r="F33" s="47"/>
      <c r="G33" s="1">
        <f t="shared" si="1"/>
        <v>0</v>
      </c>
      <c r="H33" s="24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34"/>
    </row>
    <row r="34" spans="1:20" ht="15" customHeight="1">
      <c r="A34" s="2"/>
      <c r="B34" s="48"/>
      <c r="C34" s="46"/>
      <c r="D34" s="47" t="s">
        <v>14</v>
      </c>
      <c r="E34" s="48"/>
      <c r="F34" s="47"/>
      <c r="G34" s="1">
        <f t="shared" si="1"/>
        <v>0</v>
      </c>
      <c r="H34" s="24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34"/>
    </row>
    <row r="35" spans="1:20" ht="15" customHeight="1">
      <c r="A35" s="2"/>
      <c r="B35" s="52"/>
      <c r="C35" s="51"/>
      <c r="D35" s="47" t="s">
        <v>14</v>
      </c>
      <c r="E35" s="52"/>
      <c r="F35" s="2"/>
      <c r="G35" s="1">
        <f t="shared" si="1"/>
        <v>0</v>
      </c>
      <c r="H35" s="24"/>
      <c r="I35" s="5"/>
      <c r="J35" s="53"/>
      <c r="K35" s="53"/>
      <c r="L35" s="53"/>
      <c r="M35" s="53"/>
      <c r="N35" s="5"/>
      <c r="O35" s="53"/>
      <c r="P35" s="53"/>
      <c r="Q35" s="53"/>
      <c r="R35" s="53"/>
      <c r="S35" s="5"/>
      <c r="T35" s="34"/>
    </row>
    <row r="36" spans="1:20" ht="15" customHeight="1">
      <c r="A36" s="2"/>
      <c r="B36" s="48"/>
      <c r="C36" s="46"/>
      <c r="D36" s="47" t="s">
        <v>14</v>
      </c>
      <c r="E36" s="48"/>
      <c r="F36" s="47"/>
      <c r="G36" s="1">
        <f t="shared" si="1"/>
        <v>0</v>
      </c>
      <c r="H36" s="24"/>
      <c r="I36" s="5"/>
      <c r="J36" s="53"/>
      <c r="K36" s="53"/>
      <c r="L36" s="53"/>
      <c r="M36" s="53"/>
      <c r="N36" s="5"/>
      <c r="O36" s="53"/>
      <c r="P36" s="53"/>
      <c r="Q36" s="53"/>
      <c r="R36" s="53"/>
      <c r="S36" s="5"/>
      <c r="T36" s="34"/>
    </row>
    <row r="37" spans="1:20" ht="5.0999999999999996" customHeight="1">
      <c r="A37" s="25"/>
      <c r="B37" s="28"/>
      <c r="C37" s="27"/>
      <c r="D37" s="28"/>
      <c r="E37" s="26"/>
      <c r="F37" s="28"/>
      <c r="G37" s="36"/>
      <c r="H37" s="27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30"/>
    </row>
  </sheetData>
  <sheetProtection password="E42B" sheet="1" objects="1" scenarios="1"/>
  <sortState ref="A3:S30">
    <sortCondition descending="1" ref="G3:G30"/>
  </sortState>
  <mergeCells count="13">
    <mergeCell ref="Q1:Q2"/>
    <mergeCell ref="S1:S2"/>
    <mergeCell ref="A2:C2"/>
    <mergeCell ref="A1:G1"/>
    <mergeCell ref="N1:N2"/>
    <mergeCell ref="I1:I2"/>
    <mergeCell ref="P1:P2"/>
    <mergeCell ref="O1:O2"/>
    <mergeCell ref="M1:M2"/>
    <mergeCell ref="K1:K2"/>
    <mergeCell ref="J1:J2"/>
    <mergeCell ref="R1:R2"/>
    <mergeCell ref="L1:L2"/>
  </mergeCells>
  <phoneticPr fontId="6" type="noConversion"/>
  <pageMargins left="0.25" right="0.25" top="0.75" bottom="0.75" header="0.3" footer="0.3"/>
  <pageSetup paperSize="9" orientation="landscape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U31"/>
  <sheetViews>
    <sheetView zoomScale="90" zoomScaleNormal="90" workbookViewId="0">
      <selection sqref="A1:G1"/>
    </sheetView>
  </sheetViews>
  <sheetFormatPr defaultRowHeight="15"/>
  <cols>
    <col min="1" max="1" width="6.140625" style="15" customWidth="1"/>
    <col min="2" max="2" width="12" style="15" customWidth="1"/>
    <col min="3" max="3" width="48.5703125" style="15" customWidth="1"/>
    <col min="4" max="4" width="7.28515625" style="15" customWidth="1"/>
    <col min="5" max="5" width="56.140625" style="15" customWidth="1"/>
    <col min="6" max="6" width="4.5703125" style="15" customWidth="1"/>
    <col min="7" max="7" width="6.140625" style="15" customWidth="1"/>
    <col min="8" max="8" width="0.85546875" style="15" customWidth="1"/>
    <col min="9" max="16" width="5.28515625" style="11" customWidth="1"/>
    <col min="17" max="18" width="5.28515625" style="104" customWidth="1"/>
    <col min="19" max="19" width="5.28515625" style="11" customWidth="1"/>
    <col min="20" max="20" width="5.28515625" style="104" customWidth="1"/>
    <col min="21" max="21" width="0.85546875" style="15" customWidth="1"/>
    <col min="22" max="16384" width="9.140625" style="15"/>
  </cols>
  <sheetData>
    <row r="1" spans="1:21" ht="69.95" customHeight="1">
      <c r="A1" s="113" t="s">
        <v>7</v>
      </c>
      <c r="B1" s="114"/>
      <c r="C1" s="114"/>
      <c r="D1" s="114"/>
      <c r="E1" s="114"/>
      <c r="F1" s="114"/>
      <c r="G1" s="115"/>
      <c r="H1" s="22"/>
      <c r="I1" s="116"/>
      <c r="J1" s="116"/>
      <c r="K1" s="109" t="s">
        <v>558</v>
      </c>
      <c r="L1" s="109" t="s">
        <v>458</v>
      </c>
      <c r="M1" s="109" t="s">
        <v>345</v>
      </c>
      <c r="N1" s="109" t="s">
        <v>192</v>
      </c>
      <c r="O1" s="109" t="s">
        <v>110</v>
      </c>
      <c r="P1" s="109" t="s">
        <v>33</v>
      </c>
      <c r="Q1" s="109" t="s">
        <v>761</v>
      </c>
      <c r="R1" s="109" t="s">
        <v>977</v>
      </c>
      <c r="S1" s="109" t="s">
        <v>685</v>
      </c>
      <c r="T1" s="109" t="s">
        <v>1065</v>
      </c>
      <c r="U1" s="34"/>
    </row>
    <row r="2" spans="1:21" ht="69.95" customHeight="1">
      <c r="A2" s="111" t="s">
        <v>15</v>
      </c>
      <c r="B2" s="112"/>
      <c r="C2" s="112"/>
      <c r="D2" s="17"/>
      <c r="E2" s="16">
        <v>43585</v>
      </c>
      <c r="F2" s="7"/>
      <c r="G2" s="8"/>
      <c r="H2" s="22"/>
      <c r="I2" s="117"/>
      <c r="J2" s="117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34"/>
    </row>
    <row r="3" spans="1:21" s="77" customFormat="1" ht="15" customHeight="1">
      <c r="A3" s="20" t="s">
        <v>0</v>
      </c>
      <c r="B3" s="20" t="s">
        <v>1</v>
      </c>
      <c r="C3" s="20" t="s">
        <v>2</v>
      </c>
      <c r="D3" s="20" t="s">
        <v>3</v>
      </c>
      <c r="E3" s="20" t="s">
        <v>6</v>
      </c>
      <c r="F3" s="20" t="s">
        <v>4</v>
      </c>
      <c r="G3" s="20" t="s">
        <v>5</v>
      </c>
      <c r="H3" s="23"/>
      <c r="I3" s="21"/>
      <c r="J3" s="21"/>
      <c r="K3" s="93">
        <v>5</v>
      </c>
      <c r="L3" s="93">
        <v>3</v>
      </c>
      <c r="M3" s="93">
        <v>5</v>
      </c>
      <c r="N3" s="70">
        <v>3</v>
      </c>
      <c r="O3" s="79">
        <v>4</v>
      </c>
      <c r="P3" s="70">
        <v>5</v>
      </c>
      <c r="Q3" s="79">
        <v>3</v>
      </c>
      <c r="R3" s="93">
        <v>3</v>
      </c>
      <c r="S3" s="93">
        <v>5</v>
      </c>
      <c r="T3" s="93">
        <v>5</v>
      </c>
      <c r="U3" s="76"/>
    </row>
    <row r="4" spans="1:21" ht="15" customHeight="1">
      <c r="A4" s="2">
        <v>1</v>
      </c>
      <c r="B4" s="55" t="s">
        <v>329</v>
      </c>
      <c r="C4" s="51" t="s">
        <v>330</v>
      </c>
      <c r="D4" s="2" t="s">
        <v>16</v>
      </c>
      <c r="E4" s="52" t="s">
        <v>211</v>
      </c>
      <c r="F4" s="2" t="s">
        <v>184</v>
      </c>
      <c r="G4" s="1">
        <f t="shared" ref="G4:G30" si="0">SUM(I4:T4)</f>
        <v>160</v>
      </c>
      <c r="H4" s="24"/>
      <c r="I4" s="5"/>
      <c r="J4" s="53"/>
      <c r="K4" s="53"/>
      <c r="L4" s="53">
        <v>80</v>
      </c>
      <c r="M4" s="53"/>
      <c r="N4" s="5">
        <v>80</v>
      </c>
      <c r="O4" s="53"/>
      <c r="P4" s="53"/>
      <c r="Q4" s="102"/>
      <c r="R4" s="102"/>
      <c r="S4" s="53"/>
      <c r="T4" s="102"/>
      <c r="U4" s="34"/>
    </row>
    <row r="5" spans="1:21" ht="15" customHeight="1">
      <c r="A5" s="2">
        <v>2</v>
      </c>
      <c r="B5" s="55" t="s">
        <v>333</v>
      </c>
      <c r="C5" s="51" t="s">
        <v>334</v>
      </c>
      <c r="D5" s="2" t="s">
        <v>16</v>
      </c>
      <c r="E5" s="52" t="s">
        <v>211</v>
      </c>
      <c r="F5" s="2" t="s">
        <v>184</v>
      </c>
      <c r="G5" s="1">
        <f t="shared" si="0"/>
        <v>120</v>
      </c>
      <c r="H5" s="24"/>
      <c r="I5" s="53"/>
      <c r="J5" s="53"/>
      <c r="K5" s="53"/>
      <c r="L5" s="53">
        <v>65</v>
      </c>
      <c r="M5" s="53"/>
      <c r="N5" s="53">
        <v>55</v>
      </c>
      <c r="O5" s="53"/>
      <c r="P5" s="53"/>
      <c r="Q5" s="102"/>
      <c r="R5" s="102"/>
      <c r="S5" s="53"/>
      <c r="T5" s="102"/>
      <c r="U5" s="34"/>
    </row>
    <row r="6" spans="1:21" ht="15" customHeight="1">
      <c r="A6" s="2">
        <v>3</v>
      </c>
      <c r="B6" s="55" t="s">
        <v>331</v>
      </c>
      <c r="C6" s="51" t="s">
        <v>332</v>
      </c>
      <c r="D6" s="2" t="s">
        <v>16</v>
      </c>
      <c r="E6" s="52" t="s">
        <v>211</v>
      </c>
      <c r="F6" s="2" t="s">
        <v>184</v>
      </c>
      <c r="G6" s="1">
        <f t="shared" si="0"/>
        <v>105</v>
      </c>
      <c r="H6" s="24"/>
      <c r="I6" s="53"/>
      <c r="J6" s="53"/>
      <c r="K6" s="53"/>
      <c r="L6" s="53">
        <v>40</v>
      </c>
      <c r="M6" s="53"/>
      <c r="N6" s="53">
        <v>65</v>
      </c>
      <c r="O6" s="53"/>
      <c r="P6" s="53"/>
      <c r="Q6" s="102"/>
      <c r="R6" s="102"/>
      <c r="S6" s="53"/>
      <c r="T6" s="102"/>
      <c r="U6" s="34"/>
    </row>
    <row r="7" spans="1:21" ht="15" customHeight="1">
      <c r="A7" s="2">
        <v>4</v>
      </c>
      <c r="B7" s="55" t="s">
        <v>335</v>
      </c>
      <c r="C7" s="51" t="s">
        <v>336</v>
      </c>
      <c r="D7" s="2" t="s">
        <v>16</v>
      </c>
      <c r="E7" s="52" t="s">
        <v>211</v>
      </c>
      <c r="F7" s="2" t="s">
        <v>184</v>
      </c>
      <c r="G7" s="1">
        <f t="shared" si="0"/>
        <v>95</v>
      </c>
      <c r="H7" s="24"/>
      <c r="I7" s="53"/>
      <c r="J7" s="53"/>
      <c r="K7" s="53"/>
      <c r="L7" s="53">
        <v>45</v>
      </c>
      <c r="M7" s="53"/>
      <c r="N7" s="53">
        <v>50</v>
      </c>
      <c r="O7" s="53"/>
      <c r="P7" s="53"/>
      <c r="Q7" s="102"/>
      <c r="R7" s="102"/>
      <c r="S7" s="53"/>
      <c r="T7" s="102"/>
      <c r="U7" s="34"/>
    </row>
    <row r="8" spans="1:21" ht="15" customHeight="1">
      <c r="A8" s="2">
        <v>5</v>
      </c>
      <c r="B8" s="55" t="s">
        <v>337</v>
      </c>
      <c r="C8" s="51" t="s">
        <v>338</v>
      </c>
      <c r="D8" s="2" t="s">
        <v>16</v>
      </c>
      <c r="E8" s="52" t="s">
        <v>227</v>
      </c>
      <c r="F8" s="2" t="s">
        <v>184</v>
      </c>
      <c r="G8" s="1">
        <f t="shared" si="0"/>
        <v>45</v>
      </c>
      <c r="H8" s="24"/>
      <c r="I8" s="53"/>
      <c r="J8" s="53"/>
      <c r="K8" s="53"/>
      <c r="L8" s="53"/>
      <c r="M8" s="53"/>
      <c r="N8" s="53">
        <v>45</v>
      </c>
      <c r="O8" s="53"/>
      <c r="P8" s="53"/>
      <c r="Q8" s="102"/>
      <c r="R8" s="102"/>
      <c r="S8" s="53"/>
      <c r="T8" s="102"/>
      <c r="U8" s="34"/>
    </row>
    <row r="9" spans="1:21" ht="15" customHeight="1">
      <c r="A9" s="2">
        <v>6</v>
      </c>
      <c r="B9" s="55" t="s">
        <v>111</v>
      </c>
      <c r="C9" s="51" t="s">
        <v>112</v>
      </c>
      <c r="D9" s="2" t="s">
        <v>16</v>
      </c>
      <c r="E9" s="52" t="s">
        <v>113</v>
      </c>
      <c r="F9" s="2" t="s">
        <v>114</v>
      </c>
      <c r="G9" s="1">
        <f t="shared" si="0"/>
        <v>40</v>
      </c>
      <c r="H9" s="24"/>
      <c r="I9" s="53"/>
      <c r="J9" s="53"/>
      <c r="K9" s="53"/>
      <c r="L9" s="53"/>
      <c r="M9" s="53"/>
      <c r="N9" s="53"/>
      <c r="O9" s="53">
        <v>40</v>
      </c>
      <c r="P9" s="53"/>
      <c r="Q9" s="102"/>
      <c r="R9" s="102"/>
      <c r="S9" s="53"/>
      <c r="T9" s="102"/>
      <c r="U9" s="34"/>
    </row>
    <row r="10" spans="1:21" ht="15" customHeight="1">
      <c r="A10" s="2">
        <v>6</v>
      </c>
      <c r="B10" s="55" t="s">
        <v>762</v>
      </c>
      <c r="C10" s="51" t="s">
        <v>763</v>
      </c>
      <c r="D10" s="2" t="s">
        <v>16</v>
      </c>
      <c r="E10" s="52" t="s">
        <v>764</v>
      </c>
      <c r="F10" s="2" t="s">
        <v>512</v>
      </c>
      <c r="G10" s="1">
        <f t="shared" si="0"/>
        <v>40</v>
      </c>
      <c r="H10" s="24"/>
      <c r="I10" s="53"/>
      <c r="J10" s="53"/>
      <c r="K10" s="53"/>
      <c r="L10" s="53"/>
      <c r="M10" s="53"/>
      <c r="N10" s="53"/>
      <c r="O10" s="53"/>
      <c r="P10" s="53"/>
      <c r="Q10" s="102">
        <v>40</v>
      </c>
      <c r="R10" s="102"/>
      <c r="S10" s="53"/>
      <c r="T10" s="102"/>
      <c r="U10" s="34"/>
    </row>
    <row r="11" spans="1:21" ht="15" customHeight="1">
      <c r="A11" s="2">
        <v>6</v>
      </c>
      <c r="B11" s="55" t="s">
        <v>1055</v>
      </c>
      <c r="C11" s="51" t="s">
        <v>1056</v>
      </c>
      <c r="D11" s="2" t="s">
        <v>16</v>
      </c>
      <c r="E11" s="52" t="s">
        <v>1025</v>
      </c>
      <c r="F11" s="2" t="s">
        <v>155</v>
      </c>
      <c r="G11" s="1">
        <f t="shared" si="0"/>
        <v>40</v>
      </c>
      <c r="H11" s="24"/>
      <c r="I11" s="53"/>
      <c r="J11" s="53"/>
      <c r="K11" s="53"/>
      <c r="L11" s="53"/>
      <c r="M11" s="53"/>
      <c r="N11" s="53"/>
      <c r="O11" s="53"/>
      <c r="P11" s="53"/>
      <c r="Q11" s="102"/>
      <c r="R11" s="102">
        <v>40</v>
      </c>
      <c r="S11" s="53"/>
      <c r="T11" s="102"/>
      <c r="U11" s="34"/>
    </row>
    <row r="12" spans="1:21" ht="15" customHeight="1">
      <c r="A12" s="2">
        <v>7</v>
      </c>
      <c r="B12" s="55" t="s">
        <v>497</v>
      </c>
      <c r="C12" s="51" t="s">
        <v>498</v>
      </c>
      <c r="D12" s="2" t="s">
        <v>16</v>
      </c>
      <c r="E12" s="52" t="s">
        <v>216</v>
      </c>
      <c r="F12" s="2" t="s">
        <v>184</v>
      </c>
      <c r="G12" s="1">
        <f t="shared" si="0"/>
        <v>35</v>
      </c>
      <c r="H12" s="24"/>
      <c r="I12" s="53"/>
      <c r="J12" s="53"/>
      <c r="K12" s="53"/>
      <c r="L12" s="53">
        <v>35</v>
      </c>
      <c r="M12" s="53"/>
      <c r="N12" s="53"/>
      <c r="O12" s="53"/>
      <c r="P12" s="53"/>
      <c r="Q12" s="102"/>
      <c r="R12" s="102"/>
      <c r="S12" s="53"/>
      <c r="T12" s="102"/>
      <c r="U12" s="34"/>
    </row>
    <row r="13" spans="1:21" ht="15" customHeight="1">
      <c r="A13" s="2">
        <v>8</v>
      </c>
      <c r="B13" s="55" t="s">
        <v>1057</v>
      </c>
      <c r="C13" s="51" t="s">
        <v>1058</v>
      </c>
      <c r="D13" s="2" t="s">
        <v>16</v>
      </c>
      <c r="E13" s="52" t="s">
        <v>1059</v>
      </c>
      <c r="F13" s="2" t="s">
        <v>155</v>
      </c>
      <c r="G13" s="1">
        <f t="shared" si="0"/>
        <v>27.5</v>
      </c>
      <c r="H13" s="24"/>
      <c r="I13" s="53"/>
      <c r="J13" s="53"/>
      <c r="K13" s="53"/>
      <c r="L13" s="53"/>
      <c r="M13" s="53"/>
      <c r="N13" s="53"/>
      <c r="O13" s="53"/>
      <c r="P13" s="53"/>
      <c r="Q13" s="102"/>
      <c r="R13" s="102">
        <v>27.5</v>
      </c>
      <c r="S13" s="53"/>
      <c r="T13" s="102"/>
      <c r="U13" s="34"/>
    </row>
    <row r="14" spans="1:21" ht="15" customHeight="1">
      <c r="A14" s="2">
        <v>9</v>
      </c>
      <c r="B14" s="55" t="s">
        <v>449</v>
      </c>
      <c r="C14" s="51" t="s">
        <v>450</v>
      </c>
      <c r="D14" s="2" t="s">
        <v>16</v>
      </c>
      <c r="E14" s="52" t="s">
        <v>451</v>
      </c>
      <c r="F14" s="2" t="s">
        <v>356</v>
      </c>
      <c r="G14" s="1">
        <f t="shared" si="0"/>
        <v>9</v>
      </c>
      <c r="H14" s="24"/>
      <c r="I14" s="53"/>
      <c r="J14" s="53"/>
      <c r="K14" s="53"/>
      <c r="L14" s="53"/>
      <c r="M14" s="53">
        <v>4.5</v>
      </c>
      <c r="N14" s="53"/>
      <c r="O14" s="53"/>
      <c r="P14" s="53"/>
      <c r="Q14" s="102"/>
      <c r="R14" s="102"/>
      <c r="S14" s="53">
        <v>4.5</v>
      </c>
      <c r="T14" s="102"/>
      <c r="U14" s="34"/>
    </row>
    <row r="15" spans="1:21" ht="15" customHeight="1">
      <c r="A15" s="2">
        <v>10</v>
      </c>
      <c r="B15" s="55" t="s">
        <v>454</v>
      </c>
      <c r="C15" s="51" t="s">
        <v>455</v>
      </c>
      <c r="D15" s="2" t="s">
        <v>16</v>
      </c>
      <c r="E15" s="52" t="s">
        <v>366</v>
      </c>
      <c r="F15" s="2" t="s">
        <v>301</v>
      </c>
      <c r="G15" s="1">
        <f t="shared" si="0"/>
        <v>8.5</v>
      </c>
      <c r="H15" s="24"/>
      <c r="I15" s="53"/>
      <c r="J15" s="53"/>
      <c r="K15" s="53"/>
      <c r="L15" s="53"/>
      <c r="M15" s="53">
        <v>3.5</v>
      </c>
      <c r="N15" s="53"/>
      <c r="O15" s="53"/>
      <c r="P15" s="53"/>
      <c r="Q15" s="102"/>
      <c r="R15" s="102"/>
      <c r="S15" s="53"/>
      <c r="T15" s="102">
        <v>5</v>
      </c>
      <c r="U15" s="34"/>
    </row>
    <row r="16" spans="1:21" ht="15" customHeight="1">
      <c r="A16" s="2">
        <v>11</v>
      </c>
      <c r="B16" s="55" t="s">
        <v>41</v>
      </c>
      <c r="C16" s="51" t="s">
        <v>42</v>
      </c>
      <c r="D16" s="2" t="s">
        <v>16</v>
      </c>
      <c r="E16" s="52" t="s">
        <v>43</v>
      </c>
      <c r="F16" s="2" t="s">
        <v>37</v>
      </c>
      <c r="G16" s="1">
        <f t="shared" si="0"/>
        <v>7</v>
      </c>
      <c r="H16" s="24"/>
      <c r="I16" s="53"/>
      <c r="J16" s="53"/>
      <c r="K16" s="53"/>
      <c r="L16" s="53"/>
      <c r="M16" s="53"/>
      <c r="N16" s="53"/>
      <c r="O16" s="53"/>
      <c r="P16" s="53">
        <v>7</v>
      </c>
      <c r="Q16" s="102"/>
      <c r="R16" s="102"/>
      <c r="S16" s="53"/>
      <c r="T16" s="102"/>
      <c r="U16" s="34"/>
    </row>
    <row r="17" spans="1:21" ht="15" customHeight="1">
      <c r="A17" s="2">
        <v>12</v>
      </c>
      <c r="B17" s="55" t="s">
        <v>447</v>
      </c>
      <c r="C17" s="51" t="s">
        <v>448</v>
      </c>
      <c r="D17" s="2" t="s">
        <v>16</v>
      </c>
      <c r="E17" s="52" t="s">
        <v>51</v>
      </c>
      <c r="F17" s="2" t="s">
        <v>301</v>
      </c>
      <c r="G17" s="1">
        <f t="shared" si="0"/>
        <v>5</v>
      </c>
      <c r="H17" s="24"/>
      <c r="I17" s="53"/>
      <c r="J17" s="53"/>
      <c r="K17" s="53"/>
      <c r="L17" s="53"/>
      <c r="M17" s="53">
        <v>5</v>
      </c>
      <c r="N17" s="53"/>
      <c r="O17" s="53"/>
      <c r="P17" s="53"/>
      <c r="Q17" s="102"/>
      <c r="R17" s="102"/>
      <c r="S17" s="53"/>
      <c r="T17" s="102"/>
      <c r="U17" s="34"/>
    </row>
    <row r="18" spans="1:21" ht="15" customHeight="1">
      <c r="A18" s="2">
        <v>12</v>
      </c>
      <c r="B18" s="55" t="s">
        <v>686</v>
      </c>
      <c r="C18" s="51" t="s">
        <v>687</v>
      </c>
      <c r="D18" s="2" t="s">
        <v>16</v>
      </c>
      <c r="E18" s="52" t="s">
        <v>688</v>
      </c>
      <c r="F18" s="2" t="s">
        <v>356</v>
      </c>
      <c r="G18" s="1">
        <f t="shared" si="0"/>
        <v>5</v>
      </c>
      <c r="H18" s="24"/>
      <c r="I18" s="53"/>
      <c r="J18" s="53"/>
      <c r="K18" s="53"/>
      <c r="L18" s="53"/>
      <c r="M18" s="53"/>
      <c r="N18" s="53"/>
      <c r="O18" s="53"/>
      <c r="P18" s="53"/>
      <c r="Q18" s="102"/>
      <c r="R18" s="102"/>
      <c r="S18" s="53">
        <v>5</v>
      </c>
      <c r="T18" s="102"/>
      <c r="U18" s="34"/>
    </row>
    <row r="19" spans="1:21" ht="15" customHeight="1">
      <c r="A19" s="2">
        <v>13</v>
      </c>
      <c r="B19" s="55" t="s">
        <v>591</v>
      </c>
      <c r="C19" s="51" t="s">
        <v>592</v>
      </c>
      <c r="D19" s="2" t="s">
        <v>16</v>
      </c>
      <c r="E19" s="52" t="s">
        <v>593</v>
      </c>
      <c r="F19" s="2" t="s">
        <v>568</v>
      </c>
      <c r="G19" s="1">
        <f t="shared" si="0"/>
        <v>4.5</v>
      </c>
      <c r="H19" s="24"/>
      <c r="I19" s="53"/>
      <c r="J19" s="53"/>
      <c r="K19" s="53">
        <v>4.5</v>
      </c>
      <c r="L19" s="53"/>
      <c r="M19" s="53"/>
      <c r="N19" s="53"/>
      <c r="O19" s="53"/>
      <c r="P19" s="53"/>
      <c r="Q19" s="102"/>
      <c r="R19" s="102"/>
      <c r="S19" s="53"/>
      <c r="T19" s="102"/>
      <c r="U19" s="34"/>
    </row>
    <row r="20" spans="1:21" ht="15" customHeight="1">
      <c r="A20" s="2">
        <v>14</v>
      </c>
      <c r="B20" s="55" t="s">
        <v>452</v>
      </c>
      <c r="C20" s="51" t="s">
        <v>453</v>
      </c>
      <c r="D20" s="2" t="s">
        <v>16</v>
      </c>
      <c r="E20" s="52" t="s">
        <v>51</v>
      </c>
      <c r="F20" s="2" t="s">
        <v>301</v>
      </c>
      <c r="G20" s="1">
        <f t="shared" si="0"/>
        <v>4</v>
      </c>
      <c r="H20" s="24"/>
      <c r="I20" s="53"/>
      <c r="J20" s="53"/>
      <c r="K20" s="53"/>
      <c r="L20" s="53"/>
      <c r="M20" s="53">
        <v>4</v>
      </c>
      <c r="N20" s="53"/>
      <c r="O20" s="53"/>
      <c r="P20" s="53"/>
      <c r="Q20" s="102"/>
      <c r="R20" s="102"/>
      <c r="S20" s="53"/>
      <c r="T20" s="102"/>
      <c r="U20" s="34"/>
    </row>
    <row r="21" spans="1:21" ht="15" customHeight="1">
      <c r="A21" s="2">
        <v>14</v>
      </c>
      <c r="B21" s="55" t="s">
        <v>689</v>
      </c>
      <c r="C21" s="51" t="s">
        <v>690</v>
      </c>
      <c r="D21" s="2" t="s">
        <v>16</v>
      </c>
      <c r="E21" s="52" t="s">
        <v>451</v>
      </c>
      <c r="F21" s="2" t="s">
        <v>356</v>
      </c>
      <c r="G21" s="1">
        <f t="shared" si="0"/>
        <v>4</v>
      </c>
      <c r="H21" s="24"/>
      <c r="I21" s="53"/>
      <c r="J21" s="53"/>
      <c r="K21" s="53"/>
      <c r="L21" s="53"/>
      <c r="M21" s="53"/>
      <c r="N21" s="53"/>
      <c r="O21" s="53"/>
      <c r="P21" s="53"/>
      <c r="Q21" s="102"/>
      <c r="R21" s="102"/>
      <c r="S21" s="53">
        <v>4</v>
      </c>
      <c r="T21" s="102"/>
      <c r="U21" s="34"/>
    </row>
    <row r="22" spans="1:21" ht="15" customHeight="1">
      <c r="A22" s="2"/>
      <c r="B22" s="55"/>
      <c r="C22" s="51"/>
      <c r="D22" s="2" t="s">
        <v>16</v>
      </c>
      <c r="E22" s="52"/>
      <c r="F22" s="2"/>
      <c r="G22" s="1">
        <f t="shared" si="0"/>
        <v>0</v>
      </c>
      <c r="H22" s="24"/>
      <c r="I22" s="53"/>
      <c r="J22" s="53"/>
      <c r="K22" s="53"/>
      <c r="L22" s="53"/>
      <c r="M22" s="53"/>
      <c r="N22" s="53"/>
      <c r="O22" s="53"/>
      <c r="P22" s="53"/>
      <c r="Q22" s="102"/>
      <c r="R22" s="102"/>
      <c r="S22" s="53"/>
      <c r="T22" s="102"/>
      <c r="U22" s="34"/>
    </row>
    <row r="23" spans="1:21" ht="15" customHeight="1">
      <c r="A23" s="2"/>
      <c r="B23" s="55"/>
      <c r="C23" s="51"/>
      <c r="D23" s="2" t="s">
        <v>16</v>
      </c>
      <c r="E23" s="52"/>
      <c r="F23" s="2"/>
      <c r="G23" s="1">
        <f t="shared" si="0"/>
        <v>0</v>
      </c>
      <c r="H23" s="24"/>
      <c r="I23" s="53"/>
      <c r="J23" s="53"/>
      <c r="K23" s="53"/>
      <c r="L23" s="53"/>
      <c r="M23" s="53"/>
      <c r="N23" s="53"/>
      <c r="O23" s="53"/>
      <c r="P23" s="53"/>
      <c r="Q23" s="102"/>
      <c r="R23" s="102"/>
      <c r="S23" s="53"/>
      <c r="T23" s="102"/>
      <c r="U23" s="34"/>
    </row>
    <row r="24" spans="1:21" ht="15" customHeight="1">
      <c r="A24" s="2"/>
      <c r="B24" s="55"/>
      <c r="C24" s="51"/>
      <c r="D24" s="2" t="s">
        <v>16</v>
      </c>
      <c r="E24" s="52"/>
      <c r="F24" s="2"/>
      <c r="G24" s="1">
        <f t="shared" si="0"/>
        <v>0</v>
      </c>
      <c r="H24" s="24"/>
      <c r="I24" s="53"/>
      <c r="J24" s="53"/>
      <c r="K24" s="53"/>
      <c r="L24" s="53"/>
      <c r="M24" s="53"/>
      <c r="N24" s="53"/>
      <c r="O24" s="53"/>
      <c r="P24" s="53"/>
      <c r="Q24" s="102"/>
      <c r="R24" s="102"/>
      <c r="S24" s="53"/>
      <c r="T24" s="102"/>
      <c r="U24" s="34"/>
    </row>
    <row r="25" spans="1:21" ht="15" customHeight="1">
      <c r="A25" s="2"/>
      <c r="B25" s="55"/>
      <c r="C25" s="51"/>
      <c r="D25" s="2" t="s">
        <v>16</v>
      </c>
      <c r="E25" s="52"/>
      <c r="F25" s="2"/>
      <c r="G25" s="1">
        <f t="shared" si="0"/>
        <v>0</v>
      </c>
      <c r="H25" s="24"/>
      <c r="I25" s="53"/>
      <c r="J25" s="53"/>
      <c r="K25" s="53"/>
      <c r="L25" s="53"/>
      <c r="M25" s="53"/>
      <c r="N25" s="53"/>
      <c r="O25" s="53"/>
      <c r="P25" s="53"/>
      <c r="Q25" s="102"/>
      <c r="R25" s="102"/>
      <c r="S25" s="53"/>
      <c r="T25" s="102"/>
      <c r="U25" s="34"/>
    </row>
    <row r="26" spans="1:21" ht="15" customHeight="1">
      <c r="A26" s="2"/>
      <c r="B26" s="55"/>
      <c r="C26" s="51"/>
      <c r="D26" s="2" t="s">
        <v>16</v>
      </c>
      <c r="E26" s="52"/>
      <c r="F26" s="2"/>
      <c r="G26" s="1">
        <f t="shared" si="0"/>
        <v>0</v>
      </c>
      <c r="H26" s="24"/>
      <c r="I26" s="53"/>
      <c r="J26" s="53"/>
      <c r="K26" s="53"/>
      <c r="L26" s="53"/>
      <c r="M26" s="53"/>
      <c r="N26" s="53"/>
      <c r="O26" s="53"/>
      <c r="P26" s="53"/>
      <c r="Q26" s="102"/>
      <c r="R26" s="102"/>
      <c r="S26" s="53"/>
      <c r="T26" s="102"/>
      <c r="U26" s="34"/>
    </row>
    <row r="27" spans="1:21" ht="15" customHeight="1">
      <c r="A27" s="2"/>
      <c r="B27" s="55"/>
      <c r="C27" s="51"/>
      <c r="D27" s="2" t="s">
        <v>16</v>
      </c>
      <c r="E27" s="52"/>
      <c r="F27" s="2"/>
      <c r="G27" s="1">
        <f t="shared" si="0"/>
        <v>0</v>
      </c>
      <c r="H27" s="24"/>
      <c r="I27" s="53"/>
      <c r="J27" s="53"/>
      <c r="K27" s="53"/>
      <c r="L27" s="53"/>
      <c r="M27" s="53"/>
      <c r="N27" s="53"/>
      <c r="O27" s="53"/>
      <c r="P27" s="53"/>
      <c r="Q27" s="102"/>
      <c r="R27" s="102"/>
      <c r="S27" s="53"/>
      <c r="T27" s="102"/>
      <c r="U27" s="34"/>
    </row>
    <row r="28" spans="1:21" ht="15" customHeight="1">
      <c r="A28" s="2"/>
      <c r="B28" s="55"/>
      <c r="C28" s="51"/>
      <c r="D28" s="2" t="s">
        <v>16</v>
      </c>
      <c r="E28" s="52"/>
      <c r="F28" s="2"/>
      <c r="G28" s="1">
        <f t="shared" si="0"/>
        <v>0</v>
      </c>
      <c r="H28" s="24"/>
      <c r="I28" s="53"/>
      <c r="J28" s="53"/>
      <c r="K28" s="53"/>
      <c r="L28" s="53"/>
      <c r="M28" s="53"/>
      <c r="N28" s="53"/>
      <c r="O28" s="53"/>
      <c r="P28" s="53"/>
      <c r="Q28" s="102"/>
      <c r="R28" s="102"/>
      <c r="S28" s="53"/>
      <c r="T28" s="102"/>
      <c r="U28" s="34"/>
    </row>
    <row r="29" spans="1:21" ht="15" customHeight="1">
      <c r="A29" s="2"/>
      <c r="B29" s="4"/>
      <c r="C29" s="3"/>
      <c r="D29" s="2" t="s">
        <v>16</v>
      </c>
      <c r="E29" s="4"/>
      <c r="F29" s="2"/>
      <c r="G29" s="1">
        <f t="shared" si="0"/>
        <v>0</v>
      </c>
      <c r="H29" s="24"/>
      <c r="I29" s="5"/>
      <c r="J29" s="53"/>
      <c r="K29" s="53"/>
      <c r="L29" s="53"/>
      <c r="M29" s="53"/>
      <c r="N29" s="5"/>
      <c r="O29" s="53"/>
      <c r="P29" s="53"/>
      <c r="Q29" s="102"/>
      <c r="R29" s="102"/>
      <c r="S29" s="53"/>
      <c r="T29" s="102"/>
      <c r="U29" s="34"/>
    </row>
    <row r="30" spans="1:21" ht="15" customHeight="1">
      <c r="A30" s="2"/>
      <c r="B30" s="4"/>
      <c r="C30" s="3"/>
      <c r="D30" s="2" t="s">
        <v>16</v>
      </c>
      <c r="E30" s="4"/>
      <c r="F30" s="2"/>
      <c r="G30" s="1">
        <f t="shared" si="0"/>
        <v>0</v>
      </c>
      <c r="H30" s="24"/>
      <c r="I30" s="5"/>
      <c r="J30" s="53"/>
      <c r="K30" s="53"/>
      <c r="L30" s="53"/>
      <c r="M30" s="53"/>
      <c r="N30" s="5"/>
      <c r="O30" s="53"/>
      <c r="P30" s="53"/>
      <c r="Q30" s="102"/>
      <c r="R30" s="102"/>
      <c r="S30" s="53"/>
      <c r="T30" s="102"/>
      <c r="U30" s="34"/>
    </row>
    <row r="31" spans="1:21" ht="5.0999999999999996" customHeight="1">
      <c r="A31" s="25"/>
      <c r="B31" s="28"/>
      <c r="C31" s="27"/>
      <c r="D31" s="28"/>
      <c r="E31" s="26"/>
      <c r="F31" s="28"/>
      <c r="G31" s="28"/>
      <c r="H31" s="27"/>
      <c r="I31" s="29"/>
      <c r="J31" s="29"/>
      <c r="K31" s="29"/>
      <c r="L31" s="29"/>
      <c r="M31" s="29"/>
      <c r="N31" s="29"/>
      <c r="O31" s="29"/>
      <c r="P31" s="29"/>
      <c r="Q31" s="103"/>
      <c r="R31" s="103"/>
      <c r="S31" s="29"/>
      <c r="T31" s="103"/>
      <c r="U31" s="30"/>
    </row>
  </sheetData>
  <sheetProtection password="E42B" sheet="1" objects="1" scenarios="1"/>
  <sortState ref="A3:T26">
    <sortCondition descending="1" ref="G3:G26"/>
  </sortState>
  <mergeCells count="14">
    <mergeCell ref="T1:T2"/>
    <mergeCell ref="Q1:Q2"/>
    <mergeCell ref="I1:I2"/>
    <mergeCell ref="N1:N2"/>
    <mergeCell ref="S1:S2"/>
    <mergeCell ref="R1:R2"/>
    <mergeCell ref="A1:G1"/>
    <mergeCell ref="A2:C2"/>
    <mergeCell ref="P1:P2"/>
    <mergeCell ref="O1:O2"/>
    <mergeCell ref="M1:M2"/>
    <mergeCell ref="L1:L2"/>
    <mergeCell ref="K1:K2"/>
    <mergeCell ref="J1:J2"/>
  </mergeCells>
  <conditionalFormatting sqref="C29">
    <cfRule type="duplicateValues" dxfId="8" priority="10" stopIfTrue="1"/>
  </conditionalFormatting>
  <conditionalFormatting sqref="C4:C28">
    <cfRule type="duplicateValues" dxfId="7" priority="9" stopIfTrue="1"/>
  </conditionalFormatting>
  <conditionalFormatting sqref="B1:C1048576">
    <cfRule type="duplicateValues" dxfId="6" priority="2"/>
    <cfRule type="duplicateValues" dxfId="5" priority="8"/>
  </conditionalFormatting>
  <conditionalFormatting sqref="B1:C1048576">
    <cfRule type="duplicateValues" dxfId="4" priority="12" stopIfTrue="1"/>
  </conditionalFormatting>
  <conditionalFormatting sqref="C1 C30:C65534 C3:C28">
    <cfRule type="duplicateValues" dxfId="3" priority="4622" stopIfTrue="1"/>
  </conditionalFormatting>
  <conditionalFormatting sqref="B4:C30">
    <cfRule type="duplicateValues" dxfId="2" priority="4626" stopIfTrue="1"/>
  </conditionalFormatting>
  <conditionalFormatting sqref="B4:B30">
    <cfRule type="duplicateValues" dxfId="1" priority="4627" stopIfTrue="1"/>
  </conditionalFormatting>
  <conditionalFormatting sqref="C4:C30">
    <cfRule type="duplicateValues" dxfId="0" priority="4628" stopIfTrue="1"/>
  </conditionalFormatting>
  <pageMargins left="0.511811024" right="0.511811024" top="0.78740157499999996" bottom="0.78740157499999996" header="0.31496062000000002" footer="0.31496062000000002"/>
  <pageSetup paperSize="9" orientation="portrait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V24"/>
  <sheetViews>
    <sheetView zoomScale="90" zoomScaleNormal="90" workbookViewId="0">
      <selection sqref="A1:G1"/>
    </sheetView>
  </sheetViews>
  <sheetFormatPr defaultRowHeight="12.75"/>
  <cols>
    <col min="1" max="1" width="6.140625" style="68" customWidth="1"/>
    <col min="2" max="2" width="12" style="68" customWidth="1"/>
    <col min="3" max="3" width="48.5703125" style="75" customWidth="1"/>
    <col min="4" max="4" width="7.28515625" style="68" customWidth="1"/>
    <col min="5" max="5" width="53.28515625" style="75" customWidth="1"/>
    <col min="6" max="6" width="4.5703125" style="68" customWidth="1"/>
    <col min="7" max="7" width="6.140625" style="68" customWidth="1"/>
    <col min="8" max="8" width="0.85546875" style="68" customWidth="1"/>
    <col min="9" max="21" width="5.28515625" style="69" customWidth="1"/>
    <col min="22" max="22" width="0.85546875" style="68" customWidth="1"/>
    <col min="23" max="16384" width="9.140625" style="68"/>
  </cols>
  <sheetData>
    <row r="1" spans="1:22" ht="69.95" customHeight="1">
      <c r="A1" s="122" t="s">
        <v>7</v>
      </c>
      <c r="B1" s="123"/>
      <c r="C1" s="123"/>
      <c r="D1" s="123"/>
      <c r="E1" s="123"/>
      <c r="F1" s="123"/>
      <c r="G1" s="124"/>
      <c r="H1" s="56"/>
      <c r="I1" s="118"/>
      <c r="J1" s="118"/>
      <c r="K1" s="109" t="s">
        <v>558</v>
      </c>
      <c r="L1" s="109" t="s">
        <v>458</v>
      </c>
      <c r="M1" s="109" t="s">
        <v>598</v>
      </c>
      <c r="N1" s="109" t="s">
        <v>192</v>
      </c>
      <c r="O1" s="109" t="s">
        <v>110</v>
      </c>
      <c r="P1" s="109" t="s">
        <v>33</v>
      </c>
      <c r="Q1" s="109" t="s">
        <v>761</v>
      </c>
      <c r="R1" s="109" t="s">
        <v>977</v>
      </c>
      <c r="S1" s="109" t="s">
        <v>866</v>
      </c>
      <c r="T1" s="109" t="s">
        <v>685</v>
      </c>
      <c r="U1" s="109" t="s">
        <v>1065</v>
      </c>
      <c r="V1" s="57"/>
    </row>
    <row r="2" spans="1:22" ht="69.95" customHeight="1">
      <c r="A2" s="120" t="s">
        <v>17</v>
      </c>
      <c r="B2" s="121"/>
      <c r="C2" s="121"/>
      <c r="D2" s="58"/>
      <c r="E2" s="59">
        <v>43585</v>
      </c>
      <c r="F2" s="60"/>
      <c r="G2" s="61"/>
      <c r="H2" s="56"/>
      <c r="I2" s="119"/>
      <c r="J2" s="119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57"/>
    </row>
    <row r="3" spans="1:22" s="72" customFormat="1" ht="15" customHeight="1">
      <c r="A3" s="97" t="s">
        <v>0</v>
      </c>
      <c r="B3" s="97" t="s">
        <v>1</v>
      </c>
      <c r="C3" s="98" t="s">
        <v>2</v>
      </c>
      <c r="D3" s="97" t="s">
        <v>3</v>
      </c>
      <c r="E3" s="98" t="s">
        <v>6</v>
      </c>
      <c r="F3" s="97" t="s">
        <v>4</v>
      </c>
      <c r="G3" s="97" t="s">
        <v>5</v>
      </c>
      <c r="H3" s="99"/>
      <c r="I3" s="100"/>
      <c r="J3" s="100"/>
      <c r="K3" s="93">
        <v>5</v>
      </c>
      <c r="L3" s="93">
        <v>3</v>
      </c>
      <c r="M3" s="93">
        <v>4</v>
      </c>
      <c r="N3" s="70">
        <v>3</v>
      </c>
      <c r="O3" s="96">
        <v>4</v>
      </c>
      <c r="P3" s="100">
        <v>5</v>
      </c>
      <c r="Q3" s="79">
        <v>3</v>
      </c>
      <c r="R3" s="93">
        <v>3</v>
      </c>
      <c r="S3" s="79">
        <v>5</v>
      </c>
      <c r="T3" s="93">
        <v>5</v>
      </c>
      <c r="U3" s="93">
        <v>5</v>
      </c>
      <c r="V3" s="71"/>
    </row>
    <row r="4" spans="1:22" s="74" customFormat="1" ht="15" customHeight="1">
      <c r="A4" s="84">
        <v>1</v>
      </c>
      <c r="B4" s="84" t="s">
        <v>339</v>
      </c>
      <c r="C4" s="85" t="s">
        <v>340</v>
      </c>
      <c r="D4" s="84" t="s">
        <v>18</v>
      </c>
      <c r="E4" s="85" t="s">
        <v>341</v>
      </c>
      <c r="F4" s="84" t="s">
        <v>184</v>
      </c>
      <c r="G4" s="84">
        <f t="shared" ref="G4:G23" si="0">SUM(I4:U4)</f>
        <v>72.5</v>
      </c>
      <c r="H4" s="94"/>
      <c r="I4" s="86"/>
      <c r="J4" s="86"/>
      <c r="K4" s="86"/>
      <c r="L4" s="86">
        <v>32.5</v>
      </c>
      <c r="M4" s="86"/>
      <c r="N4" s="86">
        <v>40</v>
      </c>
      <c r="O4" s="86"/>
      <c r="P4" s="86"/>
      <c r="Q4" s="86"/>
      <c r="R4" s="86"/>
      <c r="S4" s="86"/>
      <c r="T4" s="86"/>
      <c r="U4" s="86"/>
      <c r="V4" s="73"/>
    </row>
    <row r="5" spans="1:22" s="74" customFormat="1" ht="15" customHeight="1">
      <c r="A5" s="84">
        <v>2</v>
      </c>
      <c r="B5" s="84" t="s">
        <v>765</v>
      </c>
      <c r="C5" s="85" t="s">
        <v>766</v>
      </c>
      <c r="D5" s="84" t="s">
        <v>18</v>
      </c>
      <c r="E5" s="85" t="s">
        <v>767</v>
      </c>
      <c r="F5" s="84" t="s">
        <v>512</v>
      </c>
      <c r="G5" s="84">
        <f t="shared" si="0"/>
        <v>45</v>
      </c>
      <c r="H5" s="94"/>
      <c r="I5" s="86"/>
      <c r="J5" s="86"/>
      <c r="K5" s="86"/>
      <c r="L5" s="86"/>
      <c r="M5" s="86"/>
      <c r="N5" s="86"/>
      <c r="O5" s="86"/>
      <c r="P5" s="86"/>
      <c r="Q5" s="86">
        <v>40</v>
      </c>
      <c r="R5" s="86"/>
      <c r="S5" s="86">
        <v>5</v>
      </c>
      <c r="T5" s="86"/>
      <c r="U5" s="86"/>
      <c r="V5" s="73"/>
    </row>
    <row r="6" spans="1:22" s="74" customFormat="1" ht="15" customHeight="1">
      <c r="A6" s="84">
        <v>3</v>
      </c>
      <c r="B6" s="84" t="s">
        <v>145</v>
      </c>
      <c r="C6" s="85" t="s">
        <v>146</v>
      </c>
      <c r="D6" s="84" t="s">
        <v>18</v>
      </c>
      <c r="E6" s="85" t="s">
        <v>51</v>
      </c>
      <c r="F6" s="84" t="s">
        <v>114</v>
      </c>
      <c r="G6" s="84">
        <f t="shared" si="0"/>
        <v>40</v>
      </c>
      <c r="H6" s="94"/>
      <c r="I6" s="86"/>
      <c r="J6" s="86"/>
      <c r="K6" s="86"/>
      <c r="L6" s="86"/>
      <c r="M6" s="86"/>
      <c r="N6" s="86"/>
      <c r="O6" s="86">
        <v>40</v>
      </c>
      <c r="P6" s="86"/>
      <c r="Q6" s="86"/>
      <c r="R6" s="86"/>
      <c r="S6" s="86"/>
      <c r="T6" s="86"/>
      <c r="U6" s="86"/>
      <c r="V6" s="73"/>
    </row>
    <row r="7" spans="1:22" s="74" customFormat="1" ht="15" customHeight="1">
      <c r="A7" s="84">
        <v>3</v>
      </c>
      <c r="B7" s="84" t="s">
        <v>499</v>
      </c>
      <c r="C7" s="85" t="s">
        <v>500</v>
      </c>
      <c r="D7" s="84" t="s">
        <v>18</v>
      </c>
      <c r="E7" s="85" t="s">
        <v>51</v>
      </c>
      <c r="F7" s="84" t="s">
        <v>114</v>
      </c>
      <c r="G7" s="84">
        <f t="shared" si="0"/>
        <v>40</v>
      </c>
      <c r="H7" s="94"/>
      <c r="I7" s="86"/>
      <c r="J7" s="86"/>
      <c r="K7" s="86"/>
      <c r="L7" s="86">
        <v>40</v>
      </c>
      <c r="M7" s="86"/>
      <c r="N7" s="86"/>
      <c r="O7" s="86"/>
      <c r="P7" s="86"/>
      <c r="Q7" s="86"/>
      <c r="R7" s="86"/>
      <c r="S7" s="86"/>
      <c r="T7" s="86"/>
      <c r="U7" s="86"/>
      <c r="V7" s="73"/>
    </row>
    <row r="8" spans="1:22" s="74" customFormat="1" ht="15" customHeight="1">
      <c r="A8" s="84">
        <v>3</v>
      </c>
      <c r="B8" s="84" t="s">
        <v>1060</v>
      </c>
      <c r="C8" s="85" t="s">
        <v>1061</v>
      </c>
      <c r="D8" s="84" t="s">
        <v>18</v>
      </c>
      <c r="E8" s="85" t="s">
        <v>1025</v>
      </c>
      <c r="F8" s="84" t="s">
        <v>155</v>
      </c>
      <c r="G8" s="84">
        <f t="shared" si="0"/>
        <v>40</v>
      </c>
      <c r="H8" s="94"/>
      <c r="I8" s="86"/>
      <c r="J8" s="86"/>
      <c r="K8" s="86"/>
      <c r="L8" s="86"/>
      <c r="M8" s="86"/>
      <c r="N8" s="86"/>
      <c r="O8" s="86"/>
      <c r="P8" s="86"/>
      <c r="Q8" s="86"/>
      <c r="R8" s="86">
        <v>40</v>
      </c>
      <c r="S8" s="86"/>
      <c r="T8" s="86"/>
      <c r="U8" s="86"/>
      <c r="V8" s="73"/>
    </row>
    <row r="9" spans="1:22" s="74" customFormat="1" ht="15" customHeight="1">
      <c r="A9" s="84">
        <v>4</v>
      </c>
      <c r="B9" s="84" t="s">
        <v>147</v>
      </c>
      <c r="C9" s="85" t="s">
        <v>148</v>
      </c>
      <c r="D9" s="84" t="s">
        <v>18</v>
      </c>
      <c r="E9" s="85" t="s">
        <v>113</v>
      </c>
      <c r="F9" s="84" t="s">
        <v>114</v>
      </c>
      <c r="G9" s="84">
        <f t="shared" si="0"/>
        <v>30</v>
      </c>
      <c r="H9" s="94"/>
      <c r="I9" s="86"/>
      <c r="J9" s="86"/>
      <c r="K9" s="86"/>
      <c r="L9" s="86"/>
      <c r="M9" s="86"/>
      <c r="N9" s="86"/>
      <c r="O9" s="86">
        <v>30</v>
      </c>
      <c r="P9" s="86"/>
      <c r="Q9" s="86"/>
      <c r="R9" s="86"/>
      <c r="S9" s="86"/>
      <c r="T9" s="86"/>
      <c r="U9" s="86"/>
      <c r="V9" s="73"/>
    </row>
    <row r="10" spans="1:22" s="74" customFormat="1" ht="15" customHeight="1">
      <c r="A10" s="84">
        <v>4</v>
      </c>
      <c r="B10" s="84" t="s">
        <v>1062</v>
      </c>
      <c r="C10" s="85" t="s">
        <v>1063</v>
      </c>
      <c r="D10" s="84" t="s">
        <v>18</v>
      </c>
      <c r="E10" s="85" t="s">
        <v>1064</v>
      </c>
      <c r="F10" s="84" t="s">
        <v>301</v>
      </c>
      <c r="G10" s="84">
        <f t="shared" si="0"/>
        <v>30</v>
      </c>
      <c r="H10" s="94"/>
      <c r="I10" s="86"/>
      <c r="J10" s="86"/>
      <c r="K10" s="86"/>
      <c r="L10" s="86"/>
      <c r="M10" s="86"/>
      <c r="N10" s="86"/>
      <c r="O10" s="86"/>
      <c r="P10" s="86"/>
      <c r="Q10" s="86"/>
      <c r="R10" s="86">
        <v>25</v>
      </c>
      <c r="S10" s="86"/>
      <c r="T10" s="86"/>
      <c r="U10" s="86">
        <v>5</v>
      </c>
      <c r="V10" s="73"/>
    </row>
    <row r="11" spans="1:22" s="74" customFormat="1" ht="15" customHeight="1">
      <c r="A11" s="84">
        <v>5</v>
      </c>
      <c r="B11" s="84" t="s">
        <v>679</v>
      </c>
      <c r="C11" s="85" t="s">
        <v>680</v>
      </c>
      <c r="D11" s="84" t="s">
        <v>18</v>
      </c>
      <c r="E11" s="85" t="s">
        <v>369</v>
      </c>
      <c r="F11" s="84" t="s">
        <v>301</v>
      </c>
      <c r="G11" s="84">
        <f t="shared" si="0"/>
        <v>20</v>
      </c>
      <c r="H11" s="94"/>
      <c r="I11" s="86"/>
      <c r="J11" s="86"/>
      <c r="K11" s="86"/>
      <c r="L11" s="86"/>
      <c r="M11" s="86">
        <v>20</v>
      </c>
      <c r="N11" s="86"/>
      <c r="O11" s="86"/>
      <c r="P11" s="86"/>
      <c r="Q11" s="86"/>
      <c r="R11" s="86"/>
      <c r="S11" s="86"/>
      <c r="T11" s="86"/>
      <c r="U11" s="86"/>
      <c r="V11" s="73"/>
    </row>
    <row r="12" spans="1:22" s="74" customFormat="1" ht="15" customHeight="1">
      <c r="A12" s="84">
        <v>6</v>
      </c>
      <c r="B12" s="84" t="s">
        <v>681</v>
      </c>
      <c r="C12" s="85" t="s">
        <v>682</v>
      </c>
      <c r="D12" s="84" t="s">
        <v>18</v>
      </c>
      <c r="E12" s="85" t="s">
        <v>361</v>
      </c>
      <c r="F12" s="84" t="s">
        <v>301</v>
      </c>
      <c r="G12" s="84">
        <f t="shared" si="0"/>
        <v>17.5</v>
      </c>
      <c r="H12" s="94"/>
      <c r="I12" s="86"/>
      <c r="J12" s="86"/>
      <c r="K12" s="86"/>
      <c r="L12" s="86"/>
      <c r="M12" s="86">
        <v>17.5</v>
      </c>
      <c r="N12" s="86"/>
      <c r="O12" s="86"/>
      <c r="P12" s="86"/>
      <c r="Q12" s="86"/>
      <c r="R12" s="86"/>
      <c r="S12" s="86"/>
      <c r="T12" s="86"/>
      <c r="U12" s="86"/>
      <c r="V12" s="73"/>
    </row>
    <row r="13" spans="1:22" s="74" customFormat="1" ht="15" customHeight="1">
      <c r="A13" s="84">
        <v>7</v>
      </c>
      <c r="B13" s="84" t="s">
        <v>683</v>
      </c>
      <c r="C13" s="85" t="s">
        <v>684</v>
      </c>
      <c r="D13" s="84" t="s">
        <v>18</v>
      </c>
      <c r="E13" s="85" t="s">
        <v>361</v>
      </c>
      <c r="F13" s="84" t="s">
        <v>301</v>
      </c>
      <c r="G13" s="84">
        <f t="shared" si="0"/>
        <v>15</v>
      </c>
      <c r="H13" s="94"/>
      <c r="I13" s="86"/>
      <c r="J13" s="86"/>
      <c r="K13" s="86"/>
      <c r="L13" s="86"/>
      <c r="M13" s="86">
        <v>15</v>
      </c>
      <c r="N13" s="86"/>
      <c r="O13" s="86"/>
      <c r="P13" s="86"/>
      <c r="Q13" s="86"/>
      <c r="R13" s="86"/>
      <c r="S13" s="86"/>
      <c r="T13" s="86"/>
      <c r="U13" s="86"/>
      <c r="V13" s="73"/>
    </row>
    <row r="14" spans="1:22" s="74" customFormat="1" ht="15" customHeight="1">
      <c r="A14" s="84">
        <v>8</v>
      </c>
      <c r="B14" s="84" t="s">
        <v>34</v>
      </c>
      <c r="C14" s="85" t="s">
        <v>35</v>
      </c>
      <c r="D14" s="84" t="s">
        <v>18</v>
      </c>
      <c r="E14" s="85" t="s">
        <v>36</v>
      </c>
      <c r="F14" s="84" t="s">
        <v>37</v>
      </c>
      <c r="G14" s="84">
        <f t="shared" si="0"/>
        <v>5</v>
      </c>
      <c r="H14" s="94"/>
      <c r="I14" s="86"/>
      <c r="J14" s="86"/>
      <c r="K14" s="86"/>
      <c r="L14" s="86"/>
      <c r="M14" s="86"/>
      <c r="N14" s="86"/>
      <c r="O14" s="86"/>
      <c r="P14" s="86">
        <v>5</v>
      </c>
      <c r="Q14" s="86"/>
      <c r="R14" s="86"/>
      <c r="S14" s="86"/>
      <c r="T14" s="86"/>
      <c r="U14" s="86"/>
      <c r="V14" s="73"/>
    </row>
    <row r="15" spans="1:22" s="74" customFormat="1" ht="15" customHeight="1">
      <c r="A15" s="84">
        <v>9</v>
      </c>
      <c r="B15" s="84" t="s">
        <v>589</v>
      </c>
      <c r="C15" s="85" t="s">
        <v>590</v>
      </c>
      <c r="D15" s="84" t="s">
        <v>18</v>
      </c>
      <c r="E15" s="85" t="s">
        <v>51</v>
      </c>
      <c r="F15" s="84" t="s">
        <v>568</v>
      </c>
      <c r="G15" s="84">
        <f t="shared" si="0"/>
        <v>5</v>
      </c>
      <c r="H15" s="94"/>
      <c r="I15" s="86"/>
      <c r="J15" s="86"/>
      <c r="K15" s="86">
        <v>5</v>
      </c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73"/>
    </row>
    <row r="16" spans="1:22" s="74" customFormat="1" ht="15" customHeight="1">
      <c r="A16" s="84">
        <v>8</v>
      </c>
      <c r="B16" s="84" t="s">
        <v>691</v>
      </c>
      <c r="C16" s="85" t="s">
        <v>692</v>
      </c>
      <c r="D16" s="84" t="s">
        <v>18</v>
      </c>
      <c r="E16" s="85" t="s">
        <v>693</v>
      </c>
      <c r="F16" s="84" t="s">
        <v>356</v>
      </c>
      <c r="G16" s="84">
        <f t="shared" si="0"/>
        <v>5</v>
      </c>
      <c r="H16" s="94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>
        <v>5</v>
      </c>
      <c r="U16" s="86"/>
      <c r="V16" s="73"/>
    </row>
    <row r="17" spans="1:22" s="74" customFormat="1" ht="15" customHeight="1">
      <c r="A17" s="84">
        <v>9</v>
      </c>
      <c r="B17" s="84" t="s">
        <v>38</v>
      </c>
      <c r="C17" s="85" t="s">
        <v>39</v>
      </c>
      <c r="D17" s="84" t="s">
        <v>18</v>
      </c>
      <c r="E17" s="85" t="s">
        <v>40</v>
      </c>
      <c r="F17" s="84" t="s">
        <v>37</v>
      </c>
      <c r="G17" s="84">
        <f t="shared" si="0"/>
        <v>4.5</v>
      </c>
      <c r="H17" s="94"/>
      <c r="I17" s="86"/>
      <c r="J17" s="86"/>
      <c r="K17" s="86"/>
      <c r="L17" s="86"/>
      <c r="M17" s="86"/>
      <c r="N17" s="86"/>
      <c r="O17" s="86"/>
      <c r="P17" s="86">
        <v>4.5</v>
      </c>
      <c r="Q17" s="86"/>
      <c r="R17" s="86"/>
      <c r="S17" s="86"/>
      <c r="T17" s="86"/>
      <c r="U17" s="86"/>
      <c r="V17" s="73"/>
    </row>
    <row r="18" spans="1:22" s="74" customFormat="1" ht="15" customHeight="1">
      <c r="A18" s="84">
        <v>9</v>
      </c>
      <c r="B18" s="84" t="s">
        <v>694</v>
      </c>
      <c r="C18" s="85" t="s">
        <v>695</v>
      </c>
      <c r="D18" s="84" t="s">
        <v>18</v>
      </c>
      <c r="E18" s="85" t="s">
        <v>451</v>
      </c>
      <c r="F18" s="84" t="s">
        <v>356</v>
      </c>
      <c r="G18" s="84">
        <f t="shared" si="0"/>
        <v>4.5</v>
      </c>
      <c r="H18" s="94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>
        <v>4.5</v>
      </c>
      <c r="U18" s="86"/>
      <c r="V18" s="73"/>
    </row>
    <row r="19" spans="1:22" s="74" customFormat="1" ht="15" customHeight="1">
      <c r="A19" s="80"/>
      <c r="B19" s="80"/>
      <c r="C19" s="81"/>
      <c r="D19" s="80" t="s">
        <v>18</v>
      </c>
      <c r="E19" s="81"/>
      <c r="F19" s="80"/>
      <c r="G19" s="80">
        <f t="shared" si="0"/>
        <v>0</v>
      </c>
      <c r="H19" s="95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3"/>
    </row>
    <row r="20" spans="1:22" s="74" customFormat="1" ht="15" customHeight="1">
      <c r="A20" s="80"/>
      <c r="B20" s="80"/>
      <c r="C20" s="81"/>
      <c r="D20" s="80" t="s">
        <v>18</v>
      </c>
      <c r="E20" s="81"/>
      <c r="F20" s="80"/>
      <c r="G20" s="80">
        <f t="shared" si="0"/>
        <v>0</v>
      </c>
      <c r="H20" s="95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3"/>
    </row>
    <row r="21" spans="1:22" s="74" customFormat="1" ht="15" customHeight="1">
      <c r="A21" s="82"/>
      <c r="B21" s="83"/>
      <c r="C21" s="83"/>
      <c r="D21" s="80" t="s">
        <v>18</v>
      </c>
      <c r="E21" s="83"/>
      <c r="F21" s="82"/>
      <c r="G21" s="80">
        <f t="shared" si="0"/>
        <v>0</v>
      </c>
      <c r="H21" s="95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3"/>
    </row>
    <row r="22" spans="1:22" s="74" customFormat="1" ht="15" customHeight="1">
      <c r="A22" s="82"/>
      <c r="B22" s="83"/>
      <c r="C22" s="83"/>
      <c r="D22" s="80" t="s">
        <v>18</v>
      </c>
      <c r="E22" s="83"/>
      <c r="F22" s="82"/>
      <c r="G22" s="80">
        <f t="shared" si="0"/>
        <v>0</v>
      </c>
      <c r="H22" s="95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3"/>
    </row>
    <row r="23" spans="1:22" s="74" customFormat="1" ht="15" customHeight="1">
      <c r="A23" s="82"/>
      <c r="B23" s="83"/>
      <c r="C23" s="83"/>
      <c r="D23" s="80" t="s">
        <v>18</v>
      </c>
      <c r="E23" s="83"/>
      <c r="F23" s="82"/>
      <c r="G23" s="80">
        <f t="shared" si="0"/>
        <v>0</v>
      </c>
      <c r="H23" s="95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3"/>
    </row>
    <row r="24" spans="1:22" ht="5.0999999999999996" customHeight="1">
      <c r="A24" s="62"/>
      <c r="B24" s="63"/>
      <c r="C24" s="65"/>
      <c r="D24" s="63"/>
      <c r="E24" s="65"/>
      <c r="F24" s="63"/>
      <c r="G24" s="63"/>
      <c r="H24" s="64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7"/>
    </row>
  </sheetData>
  <sheetProtection password="E42B" sheet="1" objects="1" scenarios="1"/>
  <sortState ref="A3:U23">
    <sortCondition descending="1" ref="G3:G23"/>
  </sortState>
  <mergeCells count="15">
    <mergeCell ref="I1:I2"/>
    <mergeCell ref="A2:C2"/>
    <mergeCell ref="N1:N2"/>
    <mergeCell ref="A1:G1"/>
    <mergeCell ref="P1:P2"/>
    <mergeCell ref="O1:O2"/>
    <mergeCell ref="L1:L2"/>
    <mergeCell ref="K1:K2"/>
    <mergeCell ref="J1:J2"/>
    <mergeCell ref="M1:M2"/>
    <mergeCell ref="R1:R2"/>
    <mergeCell ref="U1:U2"/>
    <mergeCell ref="S1:S2"/>
    <mergeCell ref="T1:T2"/>
    <mergeCell ref="Q1:Q2"/>
  </mergeCells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 codeName="Plan5"/>
  <dimension ref="A1:P16"/>
  <sheetViews>
    <sheetView zoomScale="90" zoomScaleNormal="90" workbookViewId="0">
      <selection sqref="A1:G1"/>
    </sheetView>
  </sheetViews>
  <sheetFormatPr defaultRowHeight="12.75"/>
  <cols>
    <col min="1" max="1" width="6.140625" style="15" customWidth="1"/>
    <col min="2" max="2" width="12" style="15" customWidth="1"/>
    <col min="3" max="3" width="41.140625" style="92" customWidth="1"/>
    <col min="4" max="4" width="7.28515625" style="15" customWidth="1"/>
    <col min="5" max="5" width="43.5703125" style="92" customWidth="1"/>
    <col min="6" max="6" width="4.5703125" style="15" customWidth="1"/>
    <col min="7" max="7" width="6.140625" style="15" customWidth="1"/>
    <col min="8" max="8" width="0.85546875" style="15" customWidth="1"/>
    <col min="9" max="15" width="5.28515625" style="11" customWidth="1"/>
    <col min="16" max="16" width="0.85546875" style="15" customWidth="1"/>
    <col min="17" max="16384" width="9.140625" style="15"/>
  </cols>
  <sheetData>
    <row r="1" spans="1:16" ht="69.95" customHeight="1">
      <c r="A1" s="113" t="s">
        <v>7</v>
      </c>
      <c r="B1" s="114"/>
      <c r="C1" s="114"/>
      <c r="D1" s="114"/>
      <c r="E1" s="114"/>
      <c r="F1" s="114"/>
      <c r="G1" s="115"/>
      <c r="H1" s="22"/>
      <c r="I1" s="116"/>
      <c r="J1" s="116"/>
      <c r="K1" s="109" t="s">
        <v>458</v>
      </c>
      <c r="L1" s="109" t="s">
        <v>345</v>
      </c>
      <c r="M1" s="109" t="s">
        <v>192</v>
      </c>
      <c r="N1" s="109" t="s">
        <v>685</v>
      </c>
      <c r="O1" s="109" t="s">
        <v>1065</v>
      </c>
      <c r="P1" s="34"/>
    </row>
    <row r="2" spans="1:16" ht="69.95" customHeight="1">
      <c r="A2" s="125" t="s">
        <v>19</v>
      </c>
      <c r="B2" s="126"/>
      <c r="C2" s="126"/>
      <c r="D2" s="17"/>
      <c r="E2" s="16">
        <v>43585</v>
      </c>
      <c r="F2" s="7"/>
      <c r="G2" s="8"/>
      <c r="H2" s="22"/>
      <c r="I2" s="117"/>
      <c r="J2" s="117"/>
      <c r="K2" s="110"/>
      <c r="L2" s="110"/>
      <c r="M2" s="110"/>
      <c r="N2" s="110"/>
      <c r="O2" s="110"/>
      <c r="P2" s="34"/>
    </row>
    <row r="3" spans="1:16" ht="15" customHeight="1">
      <c r="A3" s="20" t="s">
        <v>0</v>
      </c>
      <c r="B3" s="20" t="s">
        <v>1</v>
      </c>
      <c r="C3" s="90" t="s">
        <v>2</v>
      </c>
      <c r="D3" s="20" t="s">
        <v>3</v>
      </c>
      <c r="E3" s="20" t="s">
        <v>6</v>
      </c>
      <c r="F3" s="20" t="s">
        <v>4</v>
      </c>
      <c r="G3" s="20" t="s">
        <v>5</v>
      </c>
      <c r="H3" s="23"/>
      <c r="I3" s="21"/>
      <c r="J3" s="21"/>
      <c r="K3" s="93">
        <v>3</v>
      </c>
      <c r="L3" s="93">
        <v>5</v>
      </c>
      <c r="M3" s="70">
        <v>3</v>
      </c>
      <c r="N3" s="93">
        <v>5</v>
      </c>
      <c r="O3" s="93">
        <v>5</v>
      </c>
      <c r="P3" s="33"/>
    </row>
    <row r="4" spans="1:16" ht="15" customHeight="1">
      <c r="A4" s="87">
        <v>1</v>
      </c>
      <c r="B4" s="87" t="s">
        <v>342</v>
      </c>
      <c r="C4" s="91" t="s">
        <v>343</v>
      </c>
      <c r="D4" s="87" t="s">
        <v>20</v>
      </c>
      <c r="E4" s="91" t="s">
        <v>344</v>
      </c>
      <c r="F4" s="87" t="s">
        <v>184</v>
      </c>
      <c r="G4" s="87">
        <f>SUM(I4:O4)</f>
        <v>80</v>
      </c>
      <c r="H4" s="88"/>
      <c r="I4" s="89"/>
      <c r="J4" s="89"/>
      <c r="K4" s="89">
        <v>40</v>
      </c>
      <c r="L4" s="89"/>
      <c r="M4" s="89">
        <v>40</v>
      </c>
      <c r="N4" s="89"/>
      <c r="O4" s="89"/>
      <c r="P4" s="34"/>
    </row>
    <row r="5" spans="1:16" ht="15" customHeight="1">
      <c r="A5" s="87">
        <v>2</v>
      </c>
      <c r="B5" s="87" t="s">
        <v>456</v>
      </c>
      <c r="C5" s="91" t="s">
        <v>457</v>
      </c>
      <c r="D5" s="87" t="s">
        <v>20</v>
      </c>
      <c r="E5" s="91" t="s">
        <v>366</v>
      </c>
      <c r="F5" s="87" t="s">
        <v>301</v>
      </c>
      <c r="G5" s="87">
        <f t="shared" ref="G5:G15" si="0">SUM(I5:O5)</f>
        <v>10</v>
      </c>
      <c r="H5" s="88"/>
      <c r="I5" s="89"/>
      <c r="J5" s="89"/>
      <c r="K5" s="89"/>
      <c r="L5" s="89">
        <v>5</v>
      </c>
      <c r="M5" s="89"/>
      <c r="N5" s="89"/>
      <c r="O5" s="89">
        <v>5</v>
      </c>
      <c r="P5" s="34"/>
    </row>
    <row r="6" spans="1:16" ht="15" customHeight="1">
      <c r="A6" s="87">
        <v>3</v>
      </c>
      <c r="B6" s="87" t="s">
        <v>696</v>
      </c>
      <c r="C6" s="91" t="s">
        <v>697</v>
      </c>
      <c r="D6" s="87" t="s">
        <v>20</v>
      </c>
      <c r="E6" s="91" t="s">
        <v>698</v>
      </c>
      <c r="F6" s="87" t="s">
        <v>356</v>
      </c>
      <c r="G6" s="87">
        <f t="shared" si="0"/>
        <v>5</v>
      </c>
      <c r="H6" s="88"/>
      <c r="I6" s="89"/>
      <c r="J6" s="89"/>
      <c r="K6" s="89"/>
      <c r="L6" s="89"/>
      <c r="M6" s="89"/>
      <c r="N6" s="89">
        <v>5</v>
      </c>
      <c r="O6" s="89"/>
      <c r="P6" s="34"/>
    </row>
    <row r="7" spans="1:16" ht="15" customHeight="1">
      <c r="A7" s="87"/>
      <c r="B7" s="87"/>
      <c r="C7" s="91"/>
      <c r="D7" s="87" t="s">
        <v>20</v>
      </c>
      <c r="E7" s="91"/>
      <c r="F7" s="87"/>
      <c r="G7" s="87">
        <f t="shared" si="0"/>
        <v>0</v>
      </c>
      <c r="H7" s="88"/>
      <c r="I7" s="89"/>
      <c r="J7" s="89"/>
      <c r="K7" s="89"/>
      <c r="L7" s="89"/>
      <c r="M7" s="89"/>
      <c r="N7" s="89"/>
      <c r="O7" s="89"/>
      <c r="P7" s="34"/>
    </row>
    <row r="8" spans="1:16" ht="15" customHeight="1">
      <c r="A8" s="87"/>
      <c r="B8" s="87"/>
      <c r="C8" s="91"/>
      <c r="D8" s="87" t="s">
        <v>20</v>
      </c>
      <c r="E8" s="91"/>
      <c r="F8" s="87"/>
      <c r="G8" s="87">
        <f t="shared" si="0"/>
        <v>0</v>
      </c>
      <c r="H8" s="88"/>
      <c r="I8" s="89"/>
      <c r="J8" s="89"/>
      <c r="K8" s="89"/>
      <c r="L8" s="89"/>
      <c r="M8" s="89"/>
      <c r="N8" s="89"/>
      <c r="O8" s="89"/>
      <c r="P8" s="34"/>
    </row>
    <row r="9" spans="1:16" ht="15" customHeight="1">
      <c r="A9" s="87"/>
      <c r="B9" s="87"/>
      <c r="C9" s="91"/>
      <c r="D9" s="87" t="s">
        <v>20</v>
      </c>
      <c r="E9" s="91"/>
      <c r="F9" s="87"/>
      <c r="G9" s="87">
        <f t="shared" si="0"/>
        <v>0</v>
      </c>
      <c r="H9" s="88"/>
      <c r="I9" s="89"/>
      <c r="J9" s="89"/>
      <c r="K9" s="89"/>
      <c r="L9" s="89"/>
      <c r="M9" s="89"/>
      <c r="N9" s="89"/>
      <c r="O9" s="89"/>
      <c r="P9" s="34"/>
    </row>
    <row r="10" spans="1:16" ht="15" customHeight="1">
      <c r="A10" s="87"/>
      <c r="B10" s="87"/>
      <c r="C10" s="91"/>
      <c r="D10" s="87" t="s">
        <v>20</v>
      </c>
      <c r="E10" s="91"/>
      <c r="F10" s="87"/>
      <c r="G10" s="87">
        <f t="shared" si="0"/>
        <v>0</v>
      </c>
      <c r="H10" s="88"/>
      <c r="I10" s="89"/>
      <c r="J10" s="89"/>
      <c r="K10" s="89"/>
      <c r="L10" s="89"/>
      <c r="M10" s="89"/>
      <c r="N10" s="89"/>
      <c r="O10" s="89"/>
      <c r="P10" s="34"/>
    </row>
    <row r="11" spans="1:16" ht="15" customHeight="1">
      <c r="A11" s="87"/>
      <c r="B11" s="87"/>
      <c r="C11" s="91"/>
      <c r="D11" s="87" t="s">
        <v>20</v>
      </c>
      <c r="E11" s="91"/>
      <c r="F11" s="87"/>
      <c r="G11" s="87">
        <f t="shared" si="0"/>
        <v>0</v>
      </c>
      <c r="H11" s="88"/>
      <c r="I11" s="89"/>
      <c r="J11" s="89"/>
      <c r="K11" s="89"/>
      <c r="L11" s="89"/>
      <c r="M11" s="89"/>
      <c r="N11" s="89"/>
      <c r="O11" s="89"/>
      <c r="P11" s="34"/>
    </row>
    <row r="12" spans="1:16" ht="15" customHeight="1">
      <c r="A12" s="87"/>
      <c r="B12" s="87"/>
      <c r="C12" s="91"/>
      <c r="D12" s="87" t="s">
        <v>20</v>
      </c>
      <c r="E12" s="91"/>
      <c r="F12" s="87"/>
      <c r="G12" s="87">
        <f t="shared" si="0"/>
        <v>0</v>
      </c>
      <c r="H12" s="88"/>
      <c r="I12" s="89"/>
      <c r="J12" s="89"/>
      <c r="K12" s="89"/>
      <c r="L12" s="89"/>
      <c r="M12" s="89"/>
      <c r="N12" s="89"/>
      <c r="O12" s="89"/>
      <c r="P12" s="34"/>
    </row>
    <row r="13" spans="1:16" ht="15" customHeight="1">
      <c r="A13" s="2"/>
      <c r="B13" s="55"/>
      <c r="C13" s="52"/>
      <c r="D13" s="87" t="s">
        <v>20</v>
      </c>
      <c r="E13" s="52"/>
      <c r="F13" s="2"/>
      <c r="G13" s="87">
        <f t="shared" si="0"/>
        <v>0</v>
      </c>
      <c r="H13" s="24"/>
      <c r="I13" s="53"/>
      <c r="J13" s="53"/>
      <c r="K13" s="53"/>
      <c r="L13" s="53"/>
      <c r="M13" s="53"/>
      <c r="N13" s="53"/>
      <c r="O13" s="53"/>
      <c r="P13" s="34"/>
    </row>
    <row r="14" spans="1:16" ht="15" customHeight="1">
      <c r="A14" s="2"/>
      <c r="B14" s="52"/>
      <c r="C14" s="52"/>
      <c r="D14" s="87" t="s">
        <v>20</v>
      </c>
      <c r="E14" s="52"/>
      <c r="F14" s="2"/>
      <c r="G14" s="87">
        <f t="shared" si="0"/>
        <v>0</v>
      </c>
      <c r="H14" s="24"/>
      <c r="I14" s="53"/>
      <c r="J14" s="53"/>
      <c r="K14" s="53"/>
      <c r="L14" s="53"/>
      <c r="M14" s="53"/>
      <c r="N14" s="53"/>
      <c r="O14" s="53"/>
      <c r="P14" s="34"/>
    </row>
    <row r="15" spans="1:16" ht="15" customHeight="1">
      <c r="A15" s="2"/>
      <c r="B15" s="9"/>
      <c r="C15" s="9"/>
      <c r="D15" s="6" t="s">
        <v>20</v>
      </c>
      <c r="E15" s="9"/>
      <c r="F15" s="6"/>
      <c r="G15" s="87">
        <f t="shared" si="0"/>
        <v>0</v>
      </c>
      <c r="H15" s="24"/>
      <c r="I15" s="53"/>
      <c r="J15" s="53"/>
      <c r="K15" s="53"/>
      <c r="L15" s="53"/>
      <c r="M15" s="53"/>
      <c r="N15" s="53"/>
      <c r="O15" s="53"/>
      <c r="P15" s="34"/>
    </row>
    <row r="16" spans="1:16" ht="5.0999999999999996" customHeight="1">
      <c r="A16" s="25"/>
      <c r="B16" s="28"/>
      <c r="C16" s="26"/>
      <c r="D16" s="28"/>
      <c r="E16" s="26"/>
      <c r="F16" s="28"/>
      <c r="G16" s="28"/>
      <c r="H16" s="27"/>
      <c r="I16" s="29"/>
      <c r="J16" s="29"/>
      <c r="K16" s="29"/>
      <c r="L16" s="29"/>
      <c r="M16" s="29"/>
      <c r="N16" s="29"/>
      <c r="O16" s="29"/>
      <c r="P16" s="30"/>
    </row>
  </sheetData>
  <sheetProtection password="E42B" sheet="1" objects="1" scenarios="1"/>
  <sortState ref="A4:BF106">
    <sortCondition descending="1" ref="G4:G106"/>
  </sortState>
  <mergeCells count="9">
    <mergeCell ref="O1:O2"/>
    <mergeCell ref="I1:I2"/>
    <mergeCell ref="N1:N2"/>
    <mergeCell ref="A2:C2"/>
    <mergeCell ref="A1:G1"/>
    <mergeCell ref="M1:M2"/>
    <mergeCell ref="L1:L2"/>
    <mergeCell ref="K1:K2"/>
    <mergeCell ref="J1:J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 codeName="Plan20"/>
  <dimension ref="A1"/>
  <sheetViews>
    <sheetView workbookViewId="0">
      <selection activeCell="A2" sqref="A2"/>
    </sheetView>
  </sheetViews>
  <sheetFormatPr defaultRowHeight="15"/>
  <cols>
    <col min="1" max="1" width="10.7109375" bestFit="1" customWidth="1"/>
  </cols>
  <sheetData>
    <row r="1" spans="1:1">
      <c r="A1" s="42" t="s">
        <v>32</v>
      </c>
    </row>
  </sheetData>
  <sheetProtection selectLockedCells="1" selectUnlockedCells="1"/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sheetPr codeName="Plan13"/>
  <dimension ref="A1:Z77"/>
  <sheetViews>
    <sheetView zoomScale="90" zoomScaleNormal="90" workbookViewId="0">
      <selection sqref="A1:G1"/>
    </sheetView>
  </sheetViews>
  <sheetFormatPr defaultRowHeight="12.75"/>
  <cols>
    <col min="1" max="1" width="6.140625" style="12" customWidth="1"/>
    <col min="2" max="2" width="12" style="12" customWidth="1"/>
    <col min="3" max="3" width="47.85546875" style="12" customWidth="1"/>
    <col min="4" max="4" width="7.28515625" style="12" customWidth="1"/>
    <col min="5" max="5" width="72.140625" style="12" customWidth="1"/>
    <col min="6" max="6" width="4.5703125" style="12" customWidth="1"/>
    <col min="7" max="7" width="6.140625" style="19" bestFit="1" customWidth="1"/>
    <col min="8" max="8" width="0.85546875" style="12" customWidth="1"/>
    <col min="9" max="25" width="5.28515625" style="14" customWidth="1"/>
    <col min="26" max="26" width="0.85546875" style="12" customWidth="1"/>
    <col min="27" max="27" width="9.140625" style="12" customWidth="1"/>
    <col min="28" max="16384" width="9.140625" style="12"/>
  </cols>
  <sheetData>
    <row r="1" spans="1:26" ht="69.95" customHeight="1">
      <c r="A1" s="113" t="s">
        <v>7</v>
      </c>
      <c r="B1" s="114"/>
      <c r="C1" s="114"/>
      <c r="D1" s="114"/>
      <c r="E1" s="114"/>
      <c r="F1" s="114"/>
      <c r="G1" s="115"/>
      <c r="H1" s="22"/>
      <c r="I1" s="109"/>
      <c r="J1" s="109"/>
      <c r="K1" s="109" t="s">
        <v>558</v>
      </c>
      <c r="L1" s="109" t="s">
        <v>501</v>
      </c>
      <c r="M1" s="109" t="s">
        <v>458</v>
      </c>
      <c r="N1" s="109" t="s">
        <v>598</v>
      </c>
      <c r="O1" s="109" t="s">
        <v>345</v>
      </c>
      <c r="P1" s="109" t="s">
        <v>192</v>
      </c>
      <c r="Q1" s="109" t="s">
        <v>110</v>
      </c>
      <c r="R1" s="109" t="s">
        <v>33</v>
      </c>
      <c r="S1" s="109" t="s">
        <v>814</v>
      </c>
      <c r="T1" s="109" t="s">
        <v>761</v>
      </c>
      <c r="U1" s="109" t="s">
        <v>977</v>
      </c>
      <c r="V1" s="109" t="s">
        <v>900</v>
      </c>
      <c r="W1" s="109" t="s">
        <v>866</v>
      </c>
      <c r="X1" s="109" t="s">
        <v>685</v>
      </c>
      <c r="Y1" s="109" t="s">
        <v>1065</v>
      </c>
      <c r="Z1" s="31"/>
    </row>
    <row r="2" spans="1:26" ht="62.25" customHeight="1">
      <c r="A2" s="111" t="s">
        <v>22</v>
      </c>
      <c r="B2" s="112"/>
      <c r="C2" s="112"/>
      <c r="D2" s="17"/>
      <c r="E2" s="16">
        <v>43585</v>
      </c>
      <c r="F2" s="17"/>
      <c r="G2" s="18"/>
      <c r="H2" s="22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32"/>
    </row>
    <row r="3" spans="1:26" ht="15" customHeight="1">
      <c r="A3" s="20" t="s">
        <v>0</v>
      </c>
      <c r="B3" s="20" t="s">
        <v>1</v>
      </c>
      <c r="C3" s="20" t="s">
        <v>2</v>
      </c>
      <c r="D3" s="20" t="s">
        <v>3</v>
      </c>
      <c r="E3" s="20" t="s">
        <v>6</v>
      </c>
      <c r="F3" s="20" t="s">
        <v>4</v>
      </c>
      <c r="G3" s="20" t="s">
        <v>5</v>
      </c>
      <c r="H3" s="37"/>
      <c r="I3" s="21"/>
      <c r="J3" s="21"/>
      <c r="K3" s="93">
        <v>5</v>
      </c>
      <c r="L3" s="93">
        <v>5</v>
      </c>
      <c r="M3" s="93">
        <v>3</v>
      </c>
      <c r="N3" s="93">
        <v>4</v>
      </c>
      <c r="O3" s="93">
        <v>5</v>
      </c>
      <c r="P3" s="70">
        <v>3</v>
      </c>
      <c r="Q3" s="79">
        <v>4</v>
      </c>
      <c r="R3" s="70">
        <v>5</v>
      </c>
      <c r="S3" s="79">
        <v>5</v>
      </c>
      <c r="T3" s="79">
        <v>3</v>
      </c>
      <c r="U3" s="93">
        <v>3</v>
      </c>
      <c r="V3" s="93">
        <v>5</v>
      </c>
      <c r="W3" s="79">
        <v>5</v>
      </c>
      <c r="X3" s="93">
        <v>5</v>
      </c>
      <c r="Y3" s="93">
        <v>5</v>
      </c>
      <c r="Z3" s="33"/>
    </row>
    <row r="4" spans="1:26" ht="15" customHeight="1">
      <c r="A4" s="2">
        <v>1</v>
      </c>
      <c r="B4" s="55" t="s">
        <v>217</v>
      </c>
      <c r="C4" s="51" t="s">
        <v>218</v>
      </c>
      <c r="D4" s="2" t="s">
        <v>8</v>
      </c>
      <c r="E4" s="52" t="s">
        <v>195</v>
      </c>
      <c r="F4" s="2" t="s">
        <v>155</v>
      </c>
      <c r="G4" s="1">
        <f t="shared" ref="G4:G35" si="0">SUM(I4:Y4)</f>
        <v>145</v>
      </c>
      <c r="H4" s="24"/>
      <c r="I4" s="5"/>
      <c r="J4" s="53"/>
      <c r="K4" s="53"/>
      <c r="L4" s="53"/>
      <c r="M4" s="53"/>
      <c r="N4" s="53"/>
      <c r="O4" s="53"/>
      <c r="P4" s="53">
        <v>80</v>
      </c>
      <c r="Q4" s="53"/>
      <c r="R4" s="5"/>
      <c r="S4" s="53"/>
      <c r="T4" s="53"/>
      <c r="U4" s="53">
        <v>65</v>
      </c>
      <c r="V4" s="53"/>
      <c r="W4" s="53"/>
      <c r="X4" s="53"/>
      <c r="Y4" s="53"/>
      <c r="Z4" s="34"/>
    </row>
    <row r="5" spans="1:26" ht="15" customHeight="1">
      <c r="A5" s="2">
        <v>2</v>
      </c>
      <c r="B5" s="55" t="s">
        <v>222</v>
      </c>
      <c r="C5" s="51" t="s">
        <v>223</v>
      </c>
      <c r="D5" s="2" t="s">
        <v>8</v>
      </c>
      <c r="E5" s="52" t="s">
        <v>224</v>
      </c>
      <c r="F5" s="2" t="s">
        <v>184</v>
      </c>
      <c r="G5" s="1">
        <f t="shared" si="0"/>
        <v>135</v>
      </c>
      <c r="H5" s="24"/>
      <c r="I5" s="53"/>
      <c r="J5" s="53"/>
      <c r="K5" s="53"/>
      <c r="L5" s="53"/>
      <c r="M5" s="53">
        <v>80</v>
      </c>
      <c r="N5" s="53"/>
      <c r="O5" s="53"/>
      <c r="P5" s="53">
        <v>55</v>
      </c>
      <c r="Q5" s="53"/>
      <c r="R5" s="53"/>
      <c r="S5" s="53"/>
      <c r="T5" s="53"/>
      <c r="U5" s="53"/>
      <c r="V5" s="53"/>
      <c r="W5" s="53"/>
      <c r="X5" s="53"/>
      <c r="Y5" s="53"/>
      <c r="Z5" s="34"/>
    </row>
    <row r="6" spans="1:26" ht="15" customHeight="1">
      <c r="A6" s="2">
        <v>3</v>
      </c>
      <c r="B6" s="55" t="s">
        <v>219</v>
      </c>
      <c r="C6" s="51" t="s">
        <v>220</v>
      </c>
      <c r="D6" s="2" t="s">
        <v>8</v>
      </c>
      <c r="E6" s="52" t="s">
        <v>221</v>
      </c>
      <c r="F6" s="2" t="s">
        <v>184</v>
      </c>
      <c r="G6" s="1">
        <f t="shared" si="0"/>
        <v>110</v>
      </c>
      <c r="H6" s="24"/>
      <c r="I6" s="53"/>
      <c r="J6" s="53"/>
      <c r="K6" s="53"/>
      <c r="L6" s="53"/>
      <c r="M6" s="53">
        <v>45</v>
      </c>
      <c r="N6" s="53"/>
      <c r="O6" s="53"/>
      <c r="P6" s="53">
        <v>65</v>
      </c>
      <c r="Q6" s="53"/>
      <c r="R6" s="53"/>
      <c r="S6" s="53"/>
      <c r="T6" s="53"/>
      <c r="U6" s="53"/>
      <c r="V6" s="53"/>
      <c r="W6" s="53"/>
      <c r="X6" s="53"/>
      <c r="Y6" s="53"/>
      <c r="Z6" s="34"/>
    </row>
    <row r="7" spans="1:26" ht="15" customHeight="1">
      <c r="A7" s="2">
        <v>4</v>
      </c>
      <c r="B7" s="55" t="s">
        <v>502</v>
      </c>
      <c r="C7" s="51" t="s">
        <v>503</v>
      </c>
      <c r="D7" s="2" t="s">
        <v>8</v>
      </c>
      <c r="E7" s="52" t="s">
        <v>504</v>
      </c>
      <c r="F7" s="2" t="s">
        <v>505</v>
      </c>
      <c r="G7" s="1">
        <f t="shared" si="0"/>
        <v>98</v>
      </c>
      <c r="H7" s="24"/>
      <c r="I7" s="53"/>
      <c r="J7" s="53"/>
      <c r="K7" s="53"/>
      <c r="L7" s="53">
        <v>9</v>
      </c>
      <c r="M7" s="53"/>
      <c r="N7" s="53"/>
      <c r="O7" s="53"/>
      <c r="P7" s="53"/>
      <c r="Q7" s="53"/>
      <c r="R7" s="53"/>
      <c r="S7" s="53"/>
      <c r="T7" s="53">
        <v>80</v>
      </c>
      <c r="U7" s="53"/>
      <c r="V7" s="53"/>
      <c r="W7" s="53">
        <v>9</v>
      </c>
      <c r="X7" s="53"/>
      <c r="Y7" s="53"/>
      <c r="Z7" s="34"/>
    </row>
    <row r="8" spans="1:26" ht="15" customHeight="1">
      <c r="A8" s="2">
        <v>5</v>
      </c>
      <c r="B8" s="55" t="s">
        <v>599</v>
      </c>
      <c r="C8" s="51" t="s">
        <v>600</v>
      </c>
      <c r="D8" s="2" t="s">
        <v>8</v>
      </c>
      <c r="E8" s="52" t="s">
        <v>51</v>
      </c>
      <c r="F8" s="2" t="s">
        <v>356</v>
      </c>
      <c r="G8" s="1">
        <f t="shared" si="0"/>
        <v>80</v>
      </c>
      <c r="H8" s="24"/>
      <c r="I8" s="53"/>
      <c r="J8" s="53"/>
      <c r="K8" s="53"/>
      <c r="L8" s="53"/>
      <c r="M8" s="53"/>
      <c r="N8" s="53">
        <v>40</v>
      </c>
      <c r="O8" s="53"/>
      <c r="P8" s="53"/>
      <c r="Q8" s="53"/>
      <c r="R8" s="53"/>
      <c r="S8" s="53"/>
      <c r="T8" s="53"/>
      <c r="U8" s="53"/>
      <c r="V8" s="53"/>
      <c r="W8" s="53"/>
      <c r="X8" s="53">
        <v>40</v>
      </c>
      <c r="Y8" s="53"/>
      <c r="Z8" s="34"/>
    </row>
    <row r="9" spans="1:26" ht="15" customHeight="1">
      <c r="A9" s="2">
        <v>6</v>
      </c>
      <c r="B9" s="55" t="s">
        <v>230</v>
      </c>
      <c r="C9" s="51" t="s">
        <v>231</v>
      </c>
      <c r="D9" s="2" t="s">
        <v>8</v>
      </c>
      <c r="E9" s="52" t="s">
        <v>216</v>
      </c>
      <c r="F9" s="2" t="s">
        <v>184</v>
      </c>
      <c r="G9" s="1">
        <f t="shared" si="0"/>
        <v>75</v>
      </c>
      <c r="H9" s="24"/>
      <c r="I9" s="53"/>
      <c r="J9" s="53"/>
      <c r="K9" s="53"/>
      <c r="L9" s="53"/>
      <c r="M9" s="53">
        <v>35</v>
      </c>
      <c r="N9" s="53"/>
      <c r="O9" s="53"/>
      <c r="P9" s="53">
        <v>40</v>
      </c>
      <c r="Q9" s="53"/>
      <c r="R9" s="53"/>
      <c r="S9" s="53"/>
      <c r="T9" s="53"/>
      <c r="U9" s="53"/>
      <c r="V9" s="53"/>
      <c r="W9" s="53"/>
      <c r="X9" s="53"/>
      <c r="Y9" s="53"/>
      <c r="Z9" s="34"/>
    </row>
    <row r="10" spans="1:26" ht="15" customHeight="1">
      <c r="A10" s="2">
        <v>7</v>
      </c>
      <c r="B10" s="55" t="s">
        <v>509</v>
      </c>
      <c r="C10" s="51" t="s">
        <v>510</v>
      </c>
      <c r="D10" s="2" t="s">
        <v>8</v>
      </c>
      <c r="E10" s="52" t="s">
        <v>511</v>
      </c>
      <c r="F10" s="2" t="s">
        <v>512</v>
      </c>
      <c r="G10" s="1">
        <f t="shared" si="0"/>
        <v>71</v>
      </c>
      <c r="H10" s="24"/>
      <c r="I10" s="53"/>
      <c r="J10" s="53"/>
      <c r="K10" s="53"/>
      <c r="L10" s="53">
        <v>6</v>
      </c>
      <c r="M10" s="53"/>
      <c r="N10" s="53"/>
      <c r="O10" s="53"/>
      <c r="P10" s="53"/>
      <c r="Q10" s="53"/>
      <c r="R10" s="53"/>
      <c r="S10" s="53"/>
      <c r="T10" s="53">
        <v>65</v>
      </c>
      <c r="U10" s="53"/>
      <c r="V10" s="53"/>
      <c r="W10" s="53"/>
      <c r="X10" s="53"/>
      <c r="Y10" s="53"/>
      <c r="Z10" s="34"/>
    </row>
    <row r="11" spans="1:26" ht="15" customHeight="1">
      <c r="A11" s="2">
        <v>8</v>
      </c>
      <c r="B11" s="55" t="s">
        <v>232</v>
      </c>
      <c r="C11" s="51" t="s">
        <v>233</v>
      </c>
      <c r="D11" s="2" t="s">
        <v>8</v>
      </c>
      <c r="E11" s="52" t="s">
        <v>234</v>
      </c>
      <c r="F11" s="2" t="s">
        <v>184</v>
      </c>
      <c r="G11" s="1">
        <f t="shared" si="0"/>
        <v>65</v>
      </c>
      <c r="H11" s="24"/>
      <c r="I11" s="53"/>
      <c r="J11" s="53"/>
      <c r="K11" s="53"/>
      <c r="L11" s="53"/>
      <c r="M11" s="53">
        <v>30</v>
      </c>
      <c r="N11" s="53"/>
      <c r="O11" s="53"/>
      <c r="P11" s="53">
        <v>35</v>
      </c>
      <c r="Q11" s="53"/>
      <c r="R11" s="53"/>
      <c r="S11" s="53"/>
      <c r="T11" s="53"/>
      <c r="U11" s="53"/>
      <c r="V11" s="53"/>
      <c r="W11" s="53"/>
      <c r="X11" s="53"/>
      <c r="Y11" s="53"/>
      <c r="Z11" s="34"/>
    </row>
    <row r="12" spans="1:26" ht="15" customHeight="1">
      <c r="A12" s="2">
        <v>8</v>
      </c>
      <c r="B12" s="55" t="s">
        <v>768</v>
      </c>
      <c r="C12" s="51" t="s">
        <v>769</v>
      </c>
      <c r="D12" s="2" t="s">
        <v>8</v>
      </c>
      <c r="E12" s="52" t="s">
        <v>770</v>
      </c>
      <c r="F12" s="2" t="s">
        <v>512</v>
      </c>
      <c r="G12" s="1">
        <f t="shared" si="0"/>
        <v>65</v>
      </c>
      <c r="H12" s="24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>
        <v>55</v>
      </c>
      <c r="U12" s="53"/>
      <c r="V12" s="53"/>
      <c r="W12" s="53">
        <v>10</v>
      </c>
      <c r="X12" s="53"/>
      <c r="Y12" s="53"/>
      <c r="Z12" s="34"/>
    </row>
    <row r="13" spans="1:26" ht="15" customHeight="1">
      <c r="A13" s="2">
        <v>9</v>
      </c>
      <c r="B13" s="55" t="s">
        <v>228</v>
      </c>
      <c r="C13" s="51" t="s">
        <v>229</v>
      </c>
      <c r="D13" s="2" t="s">
        <v>8</v>
      </c>
      <c r="E13" s="52" t="s">
        <v>205</v>
      </c>
      <c r="F13" s="2" t="s">
        <v>184</v>
      </c>
      <c r="G13" s="1">
        <f t="shared" si="0"/>
        <v>60</v>
      </c>
      <c r="H13" s="24"/>
      <c r="I13" s="53"/>
      <c r="J13" s="53"/>
      <c r="K13" s="53"/>
      <c r="L13" s="53"/>
      <c r="M13" s="53">
        <v>15</v>
      </c>
      <c r="N13" s="53"/>
      <c r="O13" s="53"/>
      <c r="P13" s="53">
        <v>45</v>
      </c>
      <c r="Q13" s="53"/>
      <c r="R13" s="53"/>
      <c r="S13" s="53"/>
      <c r="T13" s="53"/>
      <c r="U13" s="53"/>
      <c r="V13" s="53"/>
      <c r="W13" s="53"/>
      <c r="X13" s="53"/>
      <c r="Y13" s="53"/>
      <c r="Z13" s="34"/>
    </row>
    <row r="14" spans="1:26" ht="15" customHeight="1">
      <c r="A14" s="2">
        <v>10</v>
      </c>
      <c r="B14" s="55" t="s">
        <v>461</v>
      </c>
      <c r="C14" s="51" t="s">
        <v>462</v>
      </c>
      <c r="D14" s="2" t="s">
        <v>8</v>
      </c>
      <c r="E14" s="52" t="s">
        <v>51</v>
      </c>
      <c r="F14" s="2" t="s">
        <v>184</v>
      </c>
      <c r="G14" s="1">
        <f t="shared" si="0"/>
        <v>55</v>
      </c>
      <c r="H14" s="24"/>
      <c r="I14" s="53"/>
      <c r="J14" s="53"/>
      <c r="K14" s="53"/>
      <c r="L14" s="53"/>
      <c r="M14" s="53">
        <v>55</v>
      </c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34"/>
    </row>
    <row r="15" spans="1:26" ht="15" customHeight="1">
      <c r="A15" s="2">
        <v>10</v>
      </c>
      <c r="B15" s="55" t="s">
        <v>513</v>
      </c>
      <c r="C15" s="51" t="s">
        <v>514</v>
      </c>
      <c r="D15" s="2" t="s">
        <v>8</v>
      </c>
      <c r="E15" s="52" t="s">
        <v>515</v>
      </c>
      <c r="F15" s="2" t="s">
        <v>512</v>
      </c>
      <c r="G15" s="1">
        <f t="shared" si="0"/>
        <v>55</v>
      </c>
      <c r="H15" s="24"/>
      <c r="I15" s="53"/>
      <c r="J15" s="53"/>
      <c r="K15" s="53"/>
      <c r="L15" s="53">
        <v>5</v>
      </c>
      <c r="M15" s="53"/>
      <c r="N15" s="53"/>
      <c r="O15" s="53"/>
      <c r="P15" s="53"/>
      <c r="Q15" s="53"/>
      <c r="R15" s="53"/>
      <c r="S15" s="53"/>
      <c r="T15" s="53">
        <v>50</v>
      </c>
      <c r="U15" s="53"/>
      <c r="V15" s="53"/>
      <c r="W15" s="53"/>
      <c r="X15" s="53"/>
      <c r="Y15" s="53"/>
      <c r="Z15" s="34"/>
    </row>
    <row r="16" spans="1:26" ht="15" customHeight="1">
      <c r="A16" s="2">
        <v>11</v>
      </c>
      <c r="B16" s="55" t="s">
        <v>225</v>
      </c>
      <c r="C16" s="51" t="s">
        <v>226</v>
      </c>
      <c r="D16" s="2" t="s">
        <v>8</v>
      </c>
      <c r="E16" s="52" t="s">
        <v>227</v>
      </c>
      <c r="F16" s="2" t="s">
        <v>184</v>
      </c>
      <c r="G16" s="1">
        <f t="shared" si="0"/>
        <v>50</v>
      </c>
      <c r="H16" s="24"/>
      <c r="I16" s="53"/>
      <c r="J16" s="53"/>
      <c r="K16" s="53"/>
      <c r="L16" s="53"/>
      <c r="M16" s="53"/>
      <c r="N16" s="53"/>
      <c r="O16" s="53"/>
      <c r="P16" s="53">
        <v>50</v>
      </c>
      <c r="Q16" s="53"/>
      <c r="R16" s="53"/>
      <c r="S16" s="53"/>
      <c r="T16" s="53"/>
      <c r="U16" s="53"/>
      <c r="V16" s="53"/>
      <c r="W16" s="53"/>
      <c r="X16" s="53"/>
      <c r="Y16" s="53"/>
      <c r="Z16" s="34"/>
    </row>
    <row r="17" spans="1:26" ht="15" customHeight="1">
      <c r="A17" s="2">
        <v>12</v>
      </c>
      <c r="B17" s="55" t="s">
        <v>359</v>
      </c>
      <c r="C17" s="51" t="s">
        <v>360</v>
      </c>
      <c r="D17" s="2" t="s">
        <v>8</v>
      </c>
      <c r="E17" s="52" t="s">
        <v>361</v>
      </c>
      <c r="F17" s="2" t="s">
        <v>301</v>
      </c>
      <c r="G17" s="1">
        <f t="shared" si="0"/>
        <v>43</v>
      </c>
      <c r="H17" s="24"/>
      <c r="I17" s="53"/>
      <c r="J17" s="53"/>
      <c r="K17" s="53"/>
      <c r="L17" s="53"/>
      <c r="M17" s="53"/>
      <c r="N17" s="53">
        <v>35</v>
      </c>
      <c r="O17" s="53">
        <v>8</v>
      </c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34"/>
    </row>
    <row r="18" spans="1:26" ht="15" customHeight="1">
      <c r="A18" s="2">
        <v>13</v>
      </c>
      <c r="B18" s="55" t="s">
        <v>121</v>
      </c>
      <c r="C18" s="51" t="s">
        <v>122</v>
      </c>
      <c r="D18" s="2" t="s">
        <v>8</v>
      </c>
      <c r="E18" s="52" t="s">
        <v>117</v>
      </c>
      <c r="F18" s="2" t="s">
        <v>114</v>
      </c>
      <c r="G18" s="1">
        <f t="shared" si="0"/>
        <v>35</v>
      </c>
      <c r="H18" s="24"/>
      <c r="I18" s="53"/>
      <c r="J18" s="53"/>
      <c r="K18" s="53"/>
      <c r="L18" s="53"/>
      <c r="M18" s="53"/>
      <c r="N18" s="53"/>
      <c r="O18" s="53"/>
      <c r="P18" s="53"/>
      <c r="Q18" s="53">
        <v>35</v>
      </c>
      <c r="R18" s="53"/>
      <c r="S18" s="53"/>
      <c r="T18" s="53"/>
      <c r="U18" s="53"/>
      <c r="V18" s="53"/>
      <c r="W18" s="53"/>
      <c r="X18" s="53"/>
      <c r="Y18" s="53"/>
      <c r="Z18" s="34"/>
    </row>
    <row r="19" spans="1:26" ht="15" customHeight="1">
      <c r="A19" s="2">
        <v>14</v>
      </c>
      <c r="B19" s="55" t="s">
        <v>702</v>
      </c>
      <c r="C19" s="51" t="s">
        <v>703</v>
      </c>
      <c r="D19" s="2" t="s">
        <v>8</v>
      </c>
      <c r="E19" s="52" t="s">
        <v>451</v>
      </c>
      <c r="F19" s="2" t="s">
        <v>356</v>
      </c>
      <c r="G19" s="1">
        <f t="shared" si="0"/>
        <v>34.5</v>
      </c>
      <c r="H19" s="24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>
        <v>30</v>
      </c>
      <c r="Y19" s="53">
        <v>4.5</v>
      </c>
      <c r="Z19" s="34"/>
    </row>
    <row r="20" spans="1:26" ht="15" customHeight="1">
      <c r="A20" s="2">
        <v>15</v>
      </c>
      <c r="B20" s="55" t="s">
        <v>237</v>
      </c>
      <c r="C20" s="51" t="s">
        <v>238</v>
      </c>
      <c r="D20" s="2" t="s">
        <v>8</v>
      </c>
      <c r="E20" s="52" t="s">
        <v>216</v>
      </c>
      <c r="F20" s="2" t="s">
        <v>184</v>
      </c>
      <c r="G20" s="1">
        <f t="shared" si="0"/>
        <v>30</v>
      </c>
      <c r="H20" s="24"/>
      <c r="I20" s="53"/>
      <c r="J20" s="53"/>
      <c r="K20" s="53"/>
      <c r="L20" s="53"/>
      <c r="M20" s="53">
        <v>9</v>
      </c>
      <c r="N20" s="53"/>
      <c r="O20" s="53"/>
      <c r="P20" s="53">
        <v>21</v>
      </c>
      <c r="Q20" s="53"/>
      <c r="R20" s="53"/>
      <c r="S20" s="53"/>
      <c r="T20" s="53"/>
      <c r="U20" s="53"/>
      <c r="V20" s="53"/>
      <c r="W20" s="53"/>
      <c r="X20" s="53"/>
      <c r="Y20" s="53"/>
      <c r="Z20" s="34"/>
    </row>
    <row r="21" spans="1:26" ht="15" customHeight="1">
      <c r="A21" s="2">
        <v>16</v>
      </c>
      <c r="B21" s="55" t="s">
        <v>123</v>
      </c>
      <c r="C21" s="51" t="s">
        <v>124</v>
      </c>
      <c r="D21" s="2" t="s">
        <v>8</v>
      </c>
      <c r="E21" s="52" t="s">
        <v>51</v>
      </c>
      <c r="F21" s="2" t="s">
        <v>114</v>
      </c>
      <c r="G21" s="1">
        <f t="shared" si="0"/>
        <v>25</v>
      </c>
      <c r="H21" s="24"/>
      <c r="I21" s="53"/>
      <c r="J21" s="53"/>
      <c r="K21" s="53"/>
      <c r="L21" s="53"/>
      <c r="M21" s="53">
        <v>5</v>
      </c>
      <c r="N21" s="53"/>
      <c r="O21" s="53"/>
      <c r="P21" s="53"/>
      <c r="Q21" s="53">
        <v>20</v>
      </c>
      <c r="R21" s="53"/>
      <c r="S21" s="53"/>
      <c r="T21" s="53"/>
      <c r="U21" s="53"/>
      <c r="V21" s="53"/>
      <c r="W21" s="53"/>
      <c r="X21" s="53"/>
      <c r="Y21" s="53"/>
      <c r="Z21" s="34"/>
    </row>
    <row r="22" spans="1:26" ht="15" customHeight="1">
      <c r="A22" s="2">
        <v>16</v>
      </c>
      <c r="B22" s="55" t="s">
        <v>235</v>
      </c>
      <c r="C22" s="51" t="s">
        <v>236</v>
      </c>
      <c r="D22" s="2" t="s">
        <v>8</v>
      </c>
      <c r="E22" s="52" t="s">
        <v>216</v>
      </c>
      <c r="F22" s="2" t="s">
        <v>184</v>
      </c>
      <c r="G22" s="1">
        <f t="shared" si="0"/>
        <v>25</v>
      </c>
      <c r="H22" s="24"/>
      <c r="I22" s="53"/>
      <c r="J22" s="53"/>
      <c r="K22" s="53"/>
      <c r="L22" s="53"/>
      <c r="M22" s="53"/>
      <c r="N22" s="53"/>
      <c r="O22" s="53"/>
      <c r="P22" s="53">
        <v>25</v>
      </c>
      <c r="Q22" s="53"/>
      <c r="R22" s="53"/>
      <c r="S22" s="53"/>
      <c r="T22" s="53"/>
      <c r="U22" s="53"/>
      <c r="V22" s="53"/>
      <c r="W22" s="53"/>
      <c r="X22" s="53"/>
      <c r="Y22" s="53"/>
      <c r="Z22" s="34"/>
    </row>
    <row r="23" spans="1:26" ht="15" customHeight="1">
      <c r="A23" s="2">
        <v>16</v>
      </c>
      <c r="B23" s="55" t="s">
        <v>463</v>
      </c>
      <c r="C23" s="51" t="s">
        <v>464</v>
      </c>
      <c r="D23" s="2" t="s">
        <v>8</v>
      </c>
      <c r="E23" s="52" t="s">
        <v>51</v>
      </c>
      <c r="F23" s="2" t="s">
        <v>184</v>
      </c>
      <c r="G23" s="1">
        <f t="shared" si="0"/>
        <v>25</v>
      </c>
      <c r="H23" s="24"/>
      <c r="I23" s="53"/>
      <c r="J23" s="53"/>
      <c r="K23" s="53"/>
      <c r="L23" s="53"/>
      <c r="M23" s="53">
        <v>25</v>
      </c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34"/>
    </row>
    <row r="24" spans="1:26" ht="15" customHeight="1">
      <c r="A24" s="2">
        <v>16</v>
      </c>
      <c r="B24" s="55" t="s">
        <v>601</v>
      </c>
      <c r="C24" s="51" t="s">
        <v>602</v>
      </c>
      <c r="D24" s="2" t="s">
        <v>8</v>
      </c>
      <c r="E24" s="52" t="s">
        <v>603</v>
      </c>
      <c r="F24" s="2" t="s">
        <v>301</v>
      </c>
      <c r="G24" s="1">
        <f t="shared" si="0"/>
        <v>25</v>
      </c>
      <c r="H24" s="24"/>
      <c r="I24" s="53"/>
      <c r="J24" s="53"/>
      <c r="K24" s="53"/>
      <c r="L24" s="53"/>
      <c r="M24" s="53"/>
      <c r="N24" s="53">
        <v>25</v>
      </c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34"/>
    </row>
    <row r="25" spans="1:26" ht="15" customHeight="1">
      <c r="A25" s="2">
        <v>17</v>
      </c>
      <c r="B25" s="55" t="s">
        <v>362</v>
      </c>
      <c r="C25" s="51" t="s">
        <v>363</v>
      </c>
      <c r="D25" s="2" t="s">
        <v>8</v>
      </c>
      <c r="E25" s="52" t="s">
        <v>51</v>
      </c>
      <c r="F25" s="2" t="s">
        <v>301</v>
      </c>
      <c r="G25" s="1">
        <f t="shared" si="0"/>
        <v>24</v>
      </c>
      <c r="H25" s="24"/>
      <c r="I25" s="53"/>
      <c r="J25" s="53"/>
      <c r="K25" s="53"/>
      <c r="L25" s="53"/>
      <c r="M25" s="53"/>
      <c r="N25" s="53">
        <v>17</v>
      </c>
      <c r="O25" s="53">
        <v>7</v>
      </c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34"/>
    </row>
    <row r="26" spans="1:26" ht="15" customHeight="1">
      <c r="A26" s="2">
        <v>18</v>
      </c>
      <c r="B26" s="55" t="s">
        <v>465</v>
      </c>
      <c r="C26" s="51" t="s">
        <v>466</v>
      </c>
      <c r="D26" s="2" t="s">
        <v>8</v>
      </c>
      <c r="E26" s="52" t="s">
        <v>51</v>
      </c>
      <c r="F26" s="2" t="s">
        <v>114</v>
      </c>
      <c r="G26" s="1">
        <f t="shared" si="0"/>
        <v>21</v>
      </c>
      <c r="H26" s="24"/>
      <c r="I26" s="53"/>
      <c r="J26" s="53"/>
      <c r="K26" s="53"/>
      <c r="L26" s="53"/>
      <c r="M26" s="53">
        <v>21</v>
      </c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34"/>
    </row>
    <row r="27" spans="1:26" ht="15" customHeight="1">
      <c r="A27" s="2">
        <v>18</v>
      </c>
      <c r="B27" s="55" t="s">
        <v>978</v>
      </c>
      <c r="C27" s="51" t="s">
        <v>979</v>
      </c>
      <c r="D27" s="2" t="s">
        <v>8</v>
      </c>
      <c r="E27" s="52" t="s">
        <v>980</v>
      </c>
      <c r="F27" s="2" t="s">
        <v>155</v>
      </c>
      <c r="G27" s="1">
        <f t="shared" si="0"/>
        <v>21</v>
      </c>
      <c r="H27" s="24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>
        <v>21</v>
      </c>
      <c r="V27" s="53"/>
      <c r="W27" s="53"/>
      <c r="X27" s="53"/>
      <c r="Y27" s="53"/>
      <c r="Z27" s="34"/>
    </row>
    <row r="28" spans="1:26" ht="15" customHeight="1">
      <c r="A28" s="2">
        <v>19</v>
      </c>
      <c r="B28" s="55" t="s">
        <v>604</v>
      </c>
      <c r="C28" s="51" t="s">
        <v>605</v>
      </c>
      <c r="D28" s="2" t="s">
        <v>8</v>
      </c>
      <c r="E28" s="52" t="s">
        <v>606</v>
      </c>
      <c r="F28" s="2" t="s">
        <v>199</v>
      </c>
      <c r="G28" s="1">
        <f t="shared" si="0"/>
        <v>20</v>
      </c>
      <c r="H28" s="24"/>
      <c r="I28" s="53"/>
      <c r="J28" s="53"/>
      <c r="K28" s="53"/>
      <c r="L28" s="53"/>
      <c r="M28" s="53"/>
      <c r="N28" s="53">
        <v>20</v>
      </c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34"/>
    </row>
    <row r="29" spans="1:26" ht="15" customHeight="1">
      <c r="A29" s="2">
        <v>20</v>
      </c>
      <c r="B29" s="55" t="s">
        <v>125</v>
      </c>
      <c r="C29" s="51" t="s">
        <v>126</v>
      </c>
      <c r="D29" s="2" t="s">
        <v>8</v>
      </c>
      <c r="E29" s="52" t="s">
        <v>127</v>
      </c>
      <c r="F29" s="2" t="s">
        <v>114</v>
      </c>
      <c r="G29" s="1">
        <f t="shared" si="0"/>
        <v>15</v>
      </c>
      <c r="H29" s="24"/>
      <c r="I29" s="53"/>
      <c r="J29" s="53"/>
      <c r="K29" s="53"/>
      <c r="L29" s="53"/>
      <c r="M29" s="53"/>
      <c r="N29" s="53"/>
      <c r="O29" s="53"/>
      <c r="P29" s="53"/>
      <c r="Q29" s="53">
        <v>15</v>
      </c>
      <c r="R29" s="53"/>
      <c r="S29" s="53"/>
      <c r="T29" s="53"/>
      <c r="U29" s="53"/>
      <c r="V29" s="53"/>
      <c r="W29" s="53"/>
      <c r="X29" s="53"/>
      <c r="Y29" s="53"/>
      <c r="Z29" s="34"/>
    </row>
    <row r="30" spans="1:26" ht="15" customHeight="1">
      <c r="A30" s="2">
        <v>20</v>
      </c>
      <c r="B30" s="55" t="s">
        <v>353</v>
      </c>
      <c r="C30" s="51" t="s">
        <v>354</v>
      </c>
      <c r="D30" s="2" t="s">
        <v>8</v>
      </c>
      <c r="E30" s="52" t="s">
        <v>355</v>
      </c>
      <c r="F30" s="2" t="s">
        <v>356</v>
      </c>
      <c r="G30" s="1">
        <f t="shared" si="0"/>
        <v>15</v>
      </c>
      <c r="H30" s="24"/>
      <c r="I30" s="53"/>
      <c r="J30" s="53"/>
      <c r="K30" s="53"/>
      <c r="L30" s="53"/>
      <c r="M30" s="53"/>
      <c r="N30" s="53"/>
      <c r="O30" s="53">
        <v>10</v>
      </c>
      <c r="P30" s="53"/>
      <c r="Q30" s="53"/>
      <c r="R30" s="53"/>
      <c r="S30" s="53"/>
      <c r="T30" s="53"/>
      <c r="U30" s="53"/>
      <c r="V30" s="53"/>
      <c r="W30" s="53"/>
      <c r="X30" s="53"/>
      <c r="Y30" s="53">
        <v>5</v>
      </c>
      <c r="Z30" s="34"/>
    </row>
    <row r="31" spans="1:26" ht="15" customHeight="1">
      <c r="A31" s="2">
        <v>20</v>
      </c>
      <c r="B31" s="55" t="s">
        <v>981</v>
      </c>
      <c r="C31" s="51" t="s">
        <v>982</v>
      </c>
      <c r="D31" s="2" t="s">
        <v>8</v>
      </c>
      <c r="E31" s="52" t="s">
        <v>51</v>
      </c>
      <c r="F31" s="2" t="s">
        <v>155</v>
      </c>
      <c r="G31" s="1">
        <f t="shared" si="0"/>
        <v>15</v>
      </c>
      <c r="H31" s="24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>
        <v>15</v>
      </c>
      <c r="V31" s="53"/>
      <c r="W31" s="53"/>
      <c r="X31" s="53"/>
      <c r="Y31" s="53"/>
      <c r="Z31" s="34"/>
    </row>
    <row r="32" spans="1:26" ht="15" customHeight="1">
      <c r="A32" s="2">
        <v>21</v>
      </c>
      <c r="B32" s="55" t="s">
        <v>467</v>
      </c>
      <c r="C32" s="51" t="s">
        <v>468</v>
      </c>
      <c r="D32" s="2" t="s">
        <v>8</v>
      </c>
      <c r="E32" s="52" t="s">
        <v>469</v>
      </c>
      <c r="F32" s="2" t="s">
        <v>184</v>
      </c>
      <c r="G32" s="1">
        <f t="shared" si="0"/>
        <v>13</v>
      </c>
      <c r="H32" s="24"/>
      <c r="I32" s="53"/>
      <c r="J32" s="53"/>
      <c r="K32" s="53"/>
      <c r="L32" s="53"/>
      <c r="M32" s="53">
        <v>13</v>
      </c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34"/>
    </row>
    <row r="33" spans="1:26" ht="15" customHeight="1">
      <c r="A33" s="2">
        <v>21</v>
      </c>
      <c r="B33" s="55" t="s">
        <v>607</v>
      </c>
      <c r="C33" s="51" t="s">
        <v>608</v>
      </c>
      <c r="D33" s="2" t="s">
        <v>8</v>
      </c>
      <c r="E33" s="52" t="s">
        <v>603</v>
      </c>
      <c r="F33" s="2" t="s">
        <v>301</v>
      </c>
      <c r="G33" s="1">
        <f t="shared" si="0"/>
        <v>13</v>
      </c>
      <c r="H33" s="24"/>
      <c r="I33" s="53"/>
      <c r="J33" s="53"/>
      <c r="K33" s="53"/>
      <c r="L33" s="53"/>
      <c r="M33" s="53"/>
      <c r="N33" s="53">
        <v>13</v>
      </c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34"/>
    </row>
    <row r="34" spans="1:26" ht="15" customHeight="1">
      <c r="A34" s="2">
        <v>21</v>
      </c>
      <c r="B34" s="55" t="s">
        <v>983</v>
      </c>
      <c r="C34" s="51" t="s">
        <v>984</v>
      </c>
      <c r="D34" s="2" t="s">
        <v>8</v>
      </c>
      <c r="E34" s="52" t="s">
        <v>985</v>
      </c>
      <c r="F34" s="2" t="s">
        <v>155</v>
      </c>
      <c r="G34" s="1">
        <f t="shared" si="0"/>
        <v>13</v>
      </c>
      <c r="H34" s="24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>
        <v>13</v>
      </c>
      <c r="V34" s="53"/>
      <c r="W34" s="53"/>
      <c r="X34" s="53"/>
      <c r="Y34" s="53"/>
      <c r="Z34" s="34"/>
    </row>
    <row r="35" spans="1:26" ht="15" customHeight="1">
      <c r="A35" s="2">
        <v>22</v>
      </c>
      <c r="B35" s="55" t="s">
        <v>470</v>
      </c>
      <c r="C35" s="51" t="s">
        <v>471</v>
      </c>
      <c r="D35" s="2" t="s">
        <v>8</v>
      </c>
      <c r="E35" s="52" t="s">
        <v>472</v>
      </c>
      <c r="F35" s="2" t="s">
        <v>184</v>
      </c>
      <c r="G35" s="1">
        <f t="shared" si="0"/>
        <v>11</v>
      </c>
      <c r="H35" s="24"/>
      <c r="I35" s="53"/>
      <c r="J35" s="53"/>
      <c r="K35" s="53"/>
      <c r="L35" s="53"/>
      <c r="M35" s="53">
        <v>11</v>
      </c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34"/>
    </row>
    <row r="36" spans="1:26" ht="15" customHeight="1">
      <c r="A36" s="2">
        <v>22</v>
      </c>
      <c r="B36" s="55" t="s">
        <v>609</v>
      </c>
      <c r="C36" s="51" t="s">
        <v>610</v>
      </c>
      <c r="D36" s="2" t="s">
        <v>8</v>
      </c>
      <c r="E36" s="52" t="s">
        <v>51</v>
      </c>
      <c r="F36" s="2" t="s">
        <v>199</v>
      </c>
      <c r="G36" s="1">
        <f t="shared" ref="G36:G67" si="1">SUM(I36:Y36)</f>
        <v>11</v>
      </c>
      <c r="H36" s="24"/>
      <c r="I36" s="53"/>
      <c r="J36" s="53"/>
      <c r="K36" s="53"/>
      <c r="L36" s="53"/>
      <c r="M36" s="53"/>
      <c r="N36" s="53">
        <v>11</v>
      </c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34"/>
    </row>
    <row r="37" spans="1:26" ht="15" customHeight="1">
      <c r="A37" s="2">
        <v>23</v>
      </c>
      <c r="B37" s="55" t="s">
        <v>559</v>
      </c>
      <c r="C37" s="51" t="s">
        <v>560</v>
      </c>
      <c r="D37" s="2" t="s">
        <v>8</v>
      </c>
      <c r="E37" s="52" t="s">
        <v>561</v>
      </c>
      <c r="F37" s="2" t="s">
        <v>562</v>
      </c>
      <c r="G37" s="1">
        <f t="shared" si="1"/>
        <v>10</v>
      </c>
      <c r="H37" s="24"/>
      <c r="I37" s="53"/>
      <c r="J37" s="53"/>
      <c r="K37" s="53">
        <v>10</v>
      </c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34"/>
    </row>
    <row r="38" spans="1:26" ht="15" customHeight="1">
      <c r="A38" s="2">
        <v>23</v>
      </c>
      <c r="B38" s="55" t="s">
        <v>910</v>
      </c>
      <c r="C38" s="51" t="s">
        <v>911</v>
      </c>
      <c r="D38" s="2" t="s">
        <v>8</v>
      </c>
      <c r="E38" s="52" t="s">
        <v>51</v>
      </c>
      <c r="F38" s="2" t="s">
        <v>833</v>
      </c>
      <c r="G38" s="1">
        <f t="shared" si="1"/>
        <v>10</v>
      </c>
      <c r="H38" s="24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>
        <v>10</v>
      </c>
      <c r="W38" s="53"/>
      <c r="X38" s="53"/>
      <c r="Y38" s="53"/>
      <c r="Z38" s="34"/>
    </row>
    <row r="39" spans="1:26" ht="15" customHeight="1">
      <c r="A39" s="2">
        <v>24</v>
      </c>
      <c r="B39" s="55" t="s">
        <v>90</v>
      </c>
      <c r="C39" s="51" t="s">
        <v>91</v>
      </c>
      <c r="D39" s="2" t="s">
        <v>8</v>
      </c>
      <c r="E39" s="52" t="s">
        <v>92</v>
      </c>
      <c r="F39" s="2" t="s">
        <v>37</v>
      </c>
      <c r="G39" s="1">
        <f t="shared" si="1"/>
        <v>9</v>
      </c>
      <c r="H39" s="24"/>
      <c r="I39" s="53"/>
      <c r="J39" s="53"/>
      <c r="K39" s="53"/>
      <c r="L39" s="53"/>
      <c r="M39" s="53"/>
      <c r="N39" s="53"/>
      <c r="O39" s="53"/>
      <c r="P39" s="53"/>
      <c r="Q39" s="53"/>
      <c r="R39" s="53">
        <v>9</v>
      </c>
      <c r="S39" s="53"/>
      <c r="T39" s="53"/>
      <c r="U39" s="53"/>
      <c r="V39" s="53"/>
      <c r="W39" s="53"/>
      <c r="X39" s="53"/>
      <c r="Y39" s="53"/>
      <c r="Z39" s="34"/>
    </row>
    <row r="40" spans="1:26" ht="15" customHeight="1">
      <c r="A40" s="2">
        <v>24</v>
      </c>
      <c r="B40" s="55" t="s">
        <v>128</v>
      </c>
      <c r="C40" s="51" t="s">
        <v>129</v>
      </c>
      <c r="D40" s="2" t="s">
        <v>8</v>
      </c>
      <c r="E40" s="52" t="s">
        <v>113</v>
      </c>
      <c r="F40" s="2" t="s">
        <v>114</v>
      </c>
      <c r="G40" s="1">
        <f t="shared" si="1"/>
        <v>9</v>
      </c>
      <c r="H40" s="24"/>
      <c r="I40" s="53"/>
      <c r="J40" s="53"/>
      <c r="K40" s="53"/>
      <c r="L40" s="53"/>
      <c r="M40" s="53"/>
      <c r="N40" s="53"/>
      <c r="O40" s="53"/>
      <c r="P40" s="53"/>
      <c r="Q40" s="53">
        <v>9</v>
      </c>
      <c r="R40" s="53"/>
      <c r="S40" s="53"/>
      <c r="T40" s="53"/>
      <c r="U40" s="53"/>
      <c r="V40" s="53"/>
      <c r="W40" s="53"/>
      <c r="X40" s="53"/>
      <c r="Y40" s="53"/>
      <c r="Z40" s="34"/>
    </row>
    <row r="41" spans="1:26" ht="15" customHeight="1">
      <c r="A41" s="2">
        <v>24</v>
      </c>
      <c r="B41" s="55" t="s">
        <v>357</v>
      </c>
      <c r="C41" s="51" t="s">
        <v>358</v>
      </c>
      <c r="D41" s="2" t="s">
        <v>8</v>
      </c>
      <c r="E41" s="52" t="s">
        <v>51</v>
      </c>
      <c r="F41" s="2" t="s">
        <v>301</v>
      </c>
      <c r="G41" s="1">
        <f t="shared" si="1"/>
        <v>9</v>
      </c>
      <c r="H41" s="24"/>
      <c r="I41" s="53"/>
      <c r="J41" s="53"/>
      <c r="K41" s="53"/>
      <c r="L41" s="53"/>
      <c r="M41" s="53"/>
      <c r="N41" s="53"/>
      <c r="O41" s="53">
        <v>9</v>
      </c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34"/>
    </row>
    <row r="42" spans="1:26" ht="15" customHeight="1">
      <c r="A42" s="2">
        <v>24</v>
      </c>
      <c r="B42" s="55" t="s">
        <v>912</v>
      </c>
      <c r="C42" s="51" t="s">
        <v>913</v>
      </c>
      <c r="D42" s="2" t="s">
        <v>8</v>
      </c>
      <c r="E42" s="52" t="s">
        <v>51</v>
      </c>
      <c r="F42" s="2" t="s">
        <v>825</v>
      </c>
      <c r="G42" s="1">
        <f t="shared" si="1"/>
        <v>9</v>
      </c>
      <c r="H42" s="24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>
        <v>9</v>
      </c>
      <c r="W42" s="53"/>
      <c r="X42" s="53"/>
      <c r="Y42" s="53"/>
      <c r="Z42" s="34"/>
    </row>
    <row r="43" spans="1:26" ht="15" customHeight="1">
      <c r="A43" s="2">
        <v>25</v>
      </c>
      <c r="B43" s="55" t="s">
        <v>473</v>
      </c>
      <c r="C43" s="51" t="s">
        <v>474</v>
      </c>
      <c r="D43" s="2" t="s">
        <v>8</v>
      </c>
      <c r="E43" s="52" t="s">
        <v>475</v>
      </c>
      <c r="F43" s="2" t="s">
        <v>184</v>
      </c>
      <c r="G43" s="1">
        <f t="shared" si="1"/>
        <v>8</v>
      </c>
      <c r="H43" s="24"/>
      <c r="I43" s="53"/>
      <c r="J43" s="53"/>
      <c r="K43" s="53"/>
      <c r="L43" s="53"/>
      <c r="M43" s="53">
        <v>8</v>
      </c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34"/>
    </row>
    <row r="44" spans="1:26" ht="15" customHeight="1">
      <c r="A44" s="2">
        <v>25</v>
      </c>
      <c r="B44" s="55" t="s">
        <v>867</v>
      </c>
      <c r="C44" s="51" t="s">
        <v>868</v>
      </c>
      <c r="D44" s="2" t="s">
        <v>8</v>
      </c>
      <c r="E44" s="52" t="s">
        <v>515</v>
      </c>
      <c r="F44" s="2" t="s">
        <v>512</v>
      </c>
      <c r="G44" s="1">
        <f t="shared" si="1"/>
        <v>8</v>
      </c>
      <c r="H44" s="24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>
        <v>8</v>
      </c>
      <c r="X44" s="53"/>
      <c r="Y44" s="53"/>
      <c r="Z44" s="34"/>
    </row>
    <row r="45" spans="1:26" ht="15" customHeight="1">
      <c r="A45" s="2">
        <v>25</v>
      </c>
      <c r="B45" s="55" t="s">
        <v>914</v>
      </c>
      <c r="C45" s="51" t="s">
        <v>915</v>
      </c>
      <c r="D45" s="2" t="s">
        <v>8</v>
      </c>
      <c r="E45" s="52" t="s">
        <v>51</v>
      </c>
      <c r="F45" s="2" t="s">
        <v>833</v>
      </c>
      <c r="G45" s="1">
        <f t="shared" si="1"/>
        <v>8</v>
      </c>
      <c r="H45" s="24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>
        <v>8</v>
      </c>
      <c r="W45" s="53"/>
      <c r="X45" s="53"/>
      <c r="Y45" s="53"/>
      <c r="Z45" s="34"/>
    </row>
    <row r="46" spans="1:26" ht="15" customHeight="1">
      <c r="A46" s="2">
        <v>25</v>
      </c>
      <c r="B46" s="55" t="s">
        <v>986</v>
      </c>
      <c r="C46" s="51" t="s">
        <v>987</v>
      </c>
      <c r="D46" s="2" t="s">
        <v>8</v>
      </c>
      <c r="E46" s="52" t="s">
        <v>980</v>
      </c>
      <c r="F46" s="2" t="s">
        <v>155</v>
      </c>
      <c r="G46" s="1">
        <f t="shared" si="1"/>
        <v>8</v>
      </c>
      <c r="H46" s="24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>
        <v>8</v>
      </c>
      <c r="V46" s="53"/>
      <c r="W46" s="53"/>
      <c r="X46" s="53"/>
      <c r="Y46" s="53"/>
      <c r="Z46" s="34"/>
    </row>
    <row r="47" spans="1:26" ht="15" customHeight="1">
      <c r="A47" s="2">
        <v>26</v>
      </c>
      <c r="B47" s="55" t="s">
        <v>506</v>
      </c>
      <c r="C47" s="51" t="s">
        <v>507</v>
      </c>
      <c r="D47" s="2" t="s">
        <v>8</v>
      </c>
      <c r="E47" s="52" t="s">
        <v>508</v>
      </c>
      <c r="F47" s="2" t="s">
        <v>505</v>
      </c>
      <c r="G47" s="1">
        <f t="shared" si="1"/>
        <v>7</v>
      </c>
      <c r="H47" s="24"/>
      <c r="I47" s="53"/>
      <c r="J47" s="53"/>
      <c r="K47" s="53"/>
      <c r="L47" s="53">
        <v>7</v>
      </c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34"/>
    </row>
    <row r="48" spans="1:26" ht="15" customHeight="1">
      <c r="A48" s="2">
        <v>26</v>
      </c>
      <c r="B48" s="107" t="s">
        <v>854</v>
      </c>
      <c r="C48" s="51" t="s">
        <v>855</v>
      </c>
      <c r="D48" s="2" t="s">
        <v>8</v>
      </c>
      <c r="E48" s="52" t="s">
        <v>824</v>
      </c>
      <c r="F48" s="2" t="s">
        <v>820</v>
      </c>
      <c r="G48" s="1">
        <f t="shared" si="1"/>
        <v>7</v>
      </c>
      <c r="H48" s="24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>
        <v>7</v>
      </c>
      <c r="T48" s="53"/>
      <c r="U48" s="53"/>
      <c r="V48" s="53"/>
      <c r="W48" s="53"/>
      <c r="X48" s="53"/>
      <c r="Y48" s="53"/>
      <c r="Z48" s="34"/>
    </row>
    <row r="49" spans="1:26" ht="15" customHeight="1">
      <c r="A49" s="2">
        <v>26</v>
      </c>
      <c r="B49" s="108" t="s">
        <v>869</v>
      </c>
      <c r="C49" s="51" t="s">
        <v>870</v>
      </c>
      <c r="D49" s="2" t="s">
        <v>8</v>
      </c>
      <c r="E49" s="52" t="s">
        <v>770</v>
      </c>
      <c r="F49" s="2" t="s">
        <v>512</v>
      </c>
      <c r="G49" s="1">
        <f t="shared" si="1"/>
        <v>7</v>
      </c>
      <c r="H49" s="24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>
        <v>7</v>
      </c>
      <c r="X49" s="53"/>
      <c r="Y49" s="53"/>
      <c r="Z49" s="34"/>
    </row>
    <row r="50" spans="1:26" ht="15" customHeight="1">
      <c r="A50" s="2">
        <v>26</v>
      </c>
      <c r="B50" s="55" t="s">
        <v>916</v>
      </c>
      <c r="C50" s="51" t="s">
        <v>917</v>
      </c>
      <c r="D50" s="2" t="s">
        <v>8</v>
      </c>
      <c r="E50" s="52" t="s">
        <v>918</v>
      </c>
      <c r="F50" s="2" t="s">
        <v>833</v>
      </c>
      <c r="G50" s="1">
        <f t="shared" si="1"/>
        <v>7</v>
      </c>
      <c r="H50" s="24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>
        <v>7</v>
      </c>
      <c r="W50" s="53"/>
      <c r="X50" s="53"/>
      <c r="Y50" s="53"/>
      <c r="Z50" s="34"/>
    </row>
    <row r="51" spans="1:26" ht="15" customHeight="1">
      <c r="A51" s="2">
        <v>27</v>
      </c>
      <c r="B51" s="55" t="s">
        <v>364</v>
      </c>
      <c r="C51" s="51" t="s">
        <v>365</v>
      </c>
      <c r="D51" s="2" t="s">
        <v>8</v>
      </c>
      <c r="E51" s="52" t="s">
        <v>366</v>
      </c>
      <c r="F51" s="2" t="s">
        <v>301</v>
      </c>
      <c r="G51" s="1">
        <f t="shared" si="1"/>
        <v>6</v>
      </c>
      <c r="H51" s="24"/>
      <c r="I51" s="53"/>
      <c r="J51" s="53"/>
      <c r="K51" s="53"/>
      <c r="L51" s="53"/>
      <c r="M51" s="53"/>
      <c r="N51" s="53"/>
      <c r="O51" s="53">
        <v>6</v>
      </c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34"/>
    </row>
    <row r="52" spans="1:26" ht="15" customHeight="1">
      <c r="A52" s="2">
        <v>27</v>
      </c>
      <c r="B52" s="55" t="s">
        <v>871</v>
      </c>
      <c r="C52" s="51" t="s">
        <v>872</v>
      </c>
      <c r="D52" s="2" t="s">
        <v>8</v>
      </c>
      <c r="E52" s="52" t="s">
        <v>775</v>
      </c>
      <c r="F52" s="2" t="s">
        <v>512</v>
      </c>
      <c r="G52" s="1">
        <f t="shared" si="1"/>
        <v>6</v>
      </c>
      <c r="H52" s="24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>
        <v>6</v>
      </c>
      <c r="X52" s="53"/>
      <c r="Y52" s="53"/>
      <c r="Z52" s="34"/>
    </row>
    <row r="53" spans="1:26" ht="15" customHeight="1">
      <c r="A53" s="2">
        <v>28</v>
      </c>
      <c r="B53" s="55" t="s">
        <v>367</v>
      </c>
      <c r="C53" s="51" t="s">
        <v>368</v>
      </c>
      <c r="D53" s="2" t="s">
        <v>8</v>
      </c>
      <c r="E53" s="52" t="s">
        <v>369</v>
      </c>
      <c r="F53" s="2" t="s">
        <v>301</v>
      </c>
      <c r="G53" s="1">
        <f t="shared" si="1"/>
        <v>5</v>
      </c>
      <c r="H53" s="24"/>
      <c r="I53" s="53"/>
      <c r="J53" s="53"/>
      <c r="K53" s="53"/>
      <c r="L53" s="53"/>
      <c r="M53" s="53"/>
      <c r="N53" s="53"/>
      <c r="O53" s="53">
        <v>5</v>
      </c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34"/>
    </row>
    <row r="54" spans="1:26" ht="15" customHeight="1">
      <c r="A54" s="2">
        <v>28</v>
      </c>
      <c r="B54" s="55" t="s">
        <v>873</v>
      </c>
      <c r="C54" s="51" t="s">
        <v>874</v>
      </c>
      <c r="D54" s="2" t="s">
        <v>8</v>
      </c>
      <c r="E54" s="52" t="s">
        <v>551</v>
      </c>
      <c r="F54" s="2" t="s">
        <v>512</v>
      </c>
      <c r="G54" s="1">
        <f t="shared" si="1"/>
        <v>5</v>
      </c>
      <c r="H54" s="24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>
        <v>5</v>
      </c>
      <c r="X54" s="53"/>
      <c r="Y54" s="53"/>
      <c r="Z54" s="34"/>
    </row>
    <row r="55" spans="1:26" ht="15" customHeight="1">
      <c r="A55" s="2">
        <v>28</v>
      </c>
      <c r="B55" s="55" t="s">
        <v>919</v>
      </c>
      <c r="C55" s="51" t="s">
        <v>920</v>
      </c>
      <c r="D55" s="2" t="s">
        <v>8</v>
      </c>
      <c r="E55" s="52" t="s">
        <v>921</v>
      </c>
      <c r="F55" s="2" t="s">
        <v>833</v>
      </c>
      <c r="G55" s="1">
        <f t="shared" si="1"/>
        <v>5</v>
      </c>
      <c r="H55" s="24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>
        <v>5</v>
      </c>
      <c r="W55" s="53"/>
      <c r="X55" s="53"/>
      <c r="Y55" s="53"/>
      <c r="Z55" s="34"/>
    </row>
    <row r="56" spans="1:26" ht="15" customHeight="1">
      <c r="A56" s="2">
        <v>29</v>
      </c>
      <c r="B56" s="55" t="s">
        <v>516</v>
      </c>
      <c r="C56" s="51" t="s">
        <v>517</v>
      </c>
      <c r="D56" s="2" t="s">
        <v>8</v>
      </c>
      <c r="E56" s="52" t="s">
        <v>518</v>
      </c>
      <c r="F56" s="2" t="s">
        <v>505</v>
      </c>
      <c r="G56" s="1">
        <f t="shared" si="1"/>
        <v>4</v>
      </c>
      <c r="H56" s="24"/>
      <c r="I56" s="53"/>
      <c r="J56" s="53"/>
      <c r="K56" s="53"/>
      <c r="L56" s="53">
        <v>4</v>
      </c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34"/>
    </row>
    <row r="57" spans="1:26" ht="15" customHeight="1">
      <c r="A57" s="2">
        <v>29</v>
      </c>
      <c r="B57" s="55" t="s">
        <v>716</v>
      </c>
      <c r="C57" s="51" t="s">
        <v>717</v>
      </c>
      <c r="D57" s="2" t="s">
        <v>8</v>
      </c>
      <c r="E57" s="52" t="s">
        <v>718</v>
      </c>
      <c r="F57" s="2" t="s">
        <v>356</v>
      </c>
      <c r="G57" s="1">
        <f t="shared" si="1"/>
        <v>4</v>
      </c>
      <c r="H57" s="24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>
        <v>4</v>
      </c>
      <c r="Y57" s="53"/>
      <c r="Z57" s="34"/>
    </row>
    <row r="58" spans="1:26" ht="15" customHeight="1">
      <c r="A58" s="2">
        <v>29</v>
      </c>
      <c r="B58" s="55" t="s">
        <v>875</v>
      </c>
      <c r="C58" s="51" t="s">
        <v>876</v>
      </c>
      <c r="D58" s="2" t="s">
        <v>8</v>
      </c>
      <c r="E58" s="52" t="s">
        <v>787</v>
      </c>
      <c r="F58" s="2" t="s">
        <v>512</v>
      </c>
      <c r="G58" s="1">
        <f t="shared" si="1"/>
        <v>4</v>
      </c>
      <c r="H58" s="24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>
        <v>4</v>
      </c>
      <c r="X58" s="53"/>
      <c r="Y58" s="53"/>
      <c r="Z58" s="34"/>
    </row>
    <row r="59" spans="1:26" ht="15" customHeight="1">
      <c r="A59" s="2">
        <v>30</v>
      </c>
      <c r="B59" s="55" t="s">
        <v>1066</v>
      </c>
      <c r="C59" s="51" t="s">
        <v>1067</v>
      </c>
      <c r="D59" s="2" t="s">
        <v>8</v>
      </c>
      <c r="E59" s="52" t="s">
        <v>51</v>
      </c>
      <c r="F59" s="2" t="s">
        <v>301</v>
      </c>
      <c r="G59" s="1">
        <f t="shared" si="1"/>
        <v>3.5</v>
      </c>
      <c r="H59" s="24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>
        <v>3.5</v>
      </c>
      <c r="Z59" s="34"/>
    </row>
    <row r="60" spans="1:26" ht="15" customHeight="1">
      <c r="A60" s="2">
        <v>31</v>
      </c>
      <c r="B60" s="55" t="s">
        <v>877</v>
      </c>
      <c r="C60" s="51" t="s">
        <v>878</v>
      </c>
      <c r="D60" s="2" t="s">
        <v>8</v>
      </c>
      <c r="E60" s="52" t="s">
        <v>787</v>
      </c>
      <c r="F60" s="2" t="s">
        <v>512</v>
      </c>
      <c r="G60" s="1">
        <f t="shared" si="1"/>
        <v>3</v>
      </c>
      <c r="H60" s="24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>
        <v>3</v>
      </c>
      <c r="X60" s="53"/>
      <c r="Y60" s="53"/>
      <c r="Z60" s="34"/>
    </row>
    <row r="61" spans="1:26" ht="15" customHeight="1">
      <c r="A61" s="2">
        <v>31</v>
      </c>
      <c r="B61" s="55" t="s">
        <v>922</v>
      </c>
      <c r="C61" s="51" t="s">
        <v>923</v>
      </c>
      <c r="D61" s="2" t="s">
        <v>8</v>
      </c>
      <c r="E61" s="52" t="s">
        <v>921</v>
      </c>
      <c r="F61" s="2" t="s">
        <v>833</v>
      </c>
      <c r="G61" s="1">
        <f t="shared" si="1"/>
        <v>3</v>
      </c>
      <c r="H61" s="24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>
        <v>3</v>
      </c>
      <c r="W61" s="53"/>
      <c r="X61" s="53"/>
      <c r="Y61" s="53"/>
      <c r="Z61" s="34"/>
    </row>
    <row r="62" spans="1:26" ht="15" customHeight="1">
      <c r="A62" s="2">
        <v>32</v>
      </c>
      <c r="B62" s="55" t="s">
        <v>719</v>
      </c>
      <c r="C62" s="51" t="s">
        <v>720</v>
      </c>
      <c r="D62" s="2" t="s">
        <v>8</v>
      </c>
      <c r="E62" s="52" t="s">
        <v>698</v>
      </c>
      <c r="F62" s="2" t="s">
        <v>356</v>
      </c>
      <c r="G62" s="1">
        <f t="shared" si="1"/>
        <v>2</v>
      </c>
      <c r="H62" s="24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>
        <v>2</v>
      </c>
      <c r="Y62" s="53"/>
      <c r="Z62" s="34"/>
    </row>
    <row r="63" spans="1:26" ht="15" customHeight="1">
      <c r="A63" s="2">
        <v>32</v>
      </c>
      <c r="B63" s="55" t="s">
        <v>879</v>
      </c>
      <c r="C63" s="51" t="s">
        <v>880</v>
      </c>
      <c r="D63" s="2" t="s">
        <v>8</v>
      </c>
      <c r="E63" s="52" t="s">
        <v>778</v>
      </c>
      <c r="F63" s="2" t="s">
        <v>512</v>
      </c>
      <c r="G63" s="1">
        <f t="shared" si="1"/>
        <v>2</v>
      </c>
      <c r="H63" s="24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>
        <v>2</v>
      </c>
      <c r="X63" s="53"/>
      <c r="Y63" s="53"/>
      <c r="Z63" s="34"/>
    </row>
    <row r="64" spans="1:26" ht="15" customHeight="1">
      <c r="A64" s="2">
        <v>33</v>
      </c>
      <c r="B64" s="55" t="s">
        <v>864</v>
      </c>
      <c r="C64" s="51" t="s">
        <v>865</v>
      </c>
      <c r="D64" s="2" t="s">
        <v>8</v>
      </c>
      <c r="E64" s="52" t="s">
        <v>51</v>
      </c>
      <c r="F64" s="2" t="s">
        <v>817</v>
      </c>
      <c r="G64" s="1">
        <f t="shared" si="1"/>
        <v>1</v>
      </c>
      <c r="H64" s="24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>
        <v>1</v>
      </c>
      <c r="T64" s="53"/>
      <c r="U64" s="53"/>
      <c r="V64" s="53"/>
      <c r="W64" s="53"/>
      <c r="X64" s="53"/>
      <c r="Y64" s="53"/>
      <c r="Z64" s="34"/>
    </row>
    <row r="65" spans="1:26" ht="15" customHeight="1">
      <c r="A65" s="2">
        <v>33</v>
      </c>
      <c r="B65" s="55" t="s">
        <v>881</v>
      </c>
      <c r="C65" s="51" t="s">
        <v>882</v>
      </c>
      <c r="D65" s="2" t="s">
        <v>8</v>
      </c>
      <c r="E65" s="52" t="s">
        <v>770</v>
      </c>
      <c r="F65" s="2" t="s">
        <v>512</v>
      </c>
      <c r="G65" s="1">
        <f t="shared" si="1"/>
        <v>1</v>
      </c>
      <c r="H65" s="24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>
        <v>1</v>
      </c>
      <c r="X65" s="53"/>
      <c r="Y65" s="53"/>
      <c r="Z65" s="34"/>
    </row>
    <row r="66" spans="1:26" ht="15" customHeight="1">
      <c r="A66" s="2"/>
      <c r="B66" s="55"/>
      <c r="C66" s="51"/>
      <c r="D66" s="2" t="s">
        <v>8</v>
      </c>
      <c r="E66" s="52"/>
      <c r="F66" s="2"/>
      <c r="G66" s="1">
        <f t="shared" si="1"/>
        <v>0</v>
      </c>
      <c r="H66" s="24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34"/>
    </row>
    <row r="67" spans="1:26" ht="15" customHeight="1">
      <c r="A67" s="2"/>
      <c r="B67" s="55"/>
      <c r="C67" s="51"/>
      <c r="D67" s="2" t="s">
        <v>8</v>
      </c>
      <c r="E67" s="52"/>
      <c r="F67" s="2"/>
      <c r="G67" s="1">
        <f t="shared" si="1"/>
        <v>0</v>
      </c>
      <c r="H67" s="24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34"/>
    </row>
    <row r="68" spans="1:26" ht="15" customHeight="1">
      <c r="A68" s="2"/>
      <c r="B68" s="55"/>
      <c r="C68" s="51"/>
      <c r="D68" s="2" t="s">
        <v>8</v>
      </c>
      <c r="E68" s="52"/>
      <c r="F68" s="2"/>
      <c r="G68" s="1">
        <f t="shared" ref="G68:G76" si="2">SUM(I68:Y68)</f>
        <v>0</v>
      </c>
      <c r="H68" s="24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34"/>
    </row>
    <row r="69" spans="1:26" ht="15" customHeight="1">
      <c r="A69" s="2"/>
      <c r="B69" s="55"/>
      <c r="C69" s="51"/>
      <c r="D69" s="2" t="s">
        <v>8</v>
      </c>
      <c r="E69" s="52"/>
      <c r="F69" s="2"/>
      <c r="G69" s="1">
        <f t="shared" si="2"/>
        <v>0</v>
      </c>
      <c r="H69" s="24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34"/>
    </row>
    <row r="70" spans="1:26" ht="15" customHeight="1">
      <c r="A70" s="2"/>
      <c r="B70" s="55"/>
      <c r="C70" s="51"/>
      <c r="D70" s="2" t="s">
        <v>8</v>
      </c>
      <c r="E70" s="52"/>
      <c r="F70" s="2"/>
      <c r="G70" s="1">
        <f t="shared" si="2"/>
        <v>0</v>
      </c>
      <c r="H70" s="24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  <c r="Z70" s="34"/>
    </row>
    <row r="71" spans="1:26" ht="15" customHeight="1">
      <c r="A71" s="2"/>
      <c r="B71" s="55"/>
      <c r="C71" s="51"/>
      <c r="D71" s="2" t="s">
        <v>8</v>
      </c>
      <c r="E71" s="52"/>
      <c r="F71" s="2"/>
      <c r="G71" s="1">
        <f t="shared" si="2"/>
        <v>0</v>
      </c>
      <c r="H71" s="24"/>
      <c r="I71" s="53"/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  <c r="Z71" s="34"/>
    </row>
    <row r="72" spans="1:26" ht="15" customHeight="1">
      <c r="A72" s="2"/>
      <c r="B72" s="55"/>
      <c r="C72" s="51"/>
      <c r="D72" s="2" t="s">
        <v>8</v>
      </c>
      <c r="E72" s="52"/>
      <c r="F72" s="2"/>
      <c r="G72" s="1">
        <f t="shared" si="2"/>
        <v>0</v>
      </c>
      <c r="H72" s="24"/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  <c r="Z72" s="34"/>
    </row>
    <row r="73" spans="1:26" ht="15" customHeight="1">
      <c r="A73" s="2"/>
      <c r="B73" s="55"/>
      <c r="C73" s="51"/>
      <c r="D73" s="2" t="s">
        <v>8</v>
      </c>
      <c r="E73" s="52"/>
      <c r="F73" s="2"/>
      <c r="G73" s="1">
        <f t="shared" si="2"/>
        <v>0</v>
      </c>
      <c r="H73" s="24"/>
      <c r="I73" s="53"/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3"/>
      <c r="Z73" s="34"/>
    </row>
    <row r="74" spans="1:26" ht="15" customHeight="1">
      <c r="A74" s="2"/>
      <c r="B74" s="55"/>
      <c r="C74" s="51"/>
      <c r="D74" s="2" t="s">
        <v>8</v>
      </c>
      <c r="E74" s="52"/>
      <c r="F74" s="2"/>
      <c r="G74" s="1">
        <f t="shared" si="2"/>
        <v>0</v>
      </c>
      <c r="H74" s="24"/>
      <c r="I74" s="53"/>
      <c r="J74" s="53"/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3"/>
      <c r="Z74" s="34"/>
    </row>
    <row r="75" spans="1:26" ht="15" customHeight="1">
      <c r="A75" s="2"/>
      <c r="B75" s="48"/>
      <c r="C75" s="46"/>
      <c r="D75" s="2" t="s">
        <v>8</v>
      </c>
      <c r="E75" s="48"/>
      <c r="F75" s="47"/>
      <c r="G75" s="1">
        <f t="shared" si="2"/>
        <v>0</v>
      </c>
      <c r="H75" s="24"/>
      <c r="I75" s="5"/>
      <c r="J75" s="53"/>
      <c r="K75" s="53"/>
      <c r="L75" s="53"/>
      <c r="M75" s="53"/>
      <c r="N75" s="53"/>
      <c r="O75" s="53"/>
      <c r="P75" s="53"/>
      <c r="Q75" s="53"/>
      <c r="R75" s="5"/>
      <c r="S75" s="53"/>
      <c r="T75" s="53"/>
      <c r="U75" s="53"/>
      <c r="V75" s="53"/>
      <c r="W75" s="53"/>
      <c r="X75" s="53"/>
      <c r="Y75" s="53"/>
      <c r="Z75" s="34"/>
    </row>
    <row r="76" spans="1:26" ht="15" customHeight="1">
      <c r="A76" s="2"/>
      <c r="B76" s="10"/>
      <c r="C76" s="51"/>
      <c r="D76" s="2" t="s">
        <v>8</v>
      </c>
      <c r="E76" s="4"/>
      <c r="F76" s="2"/>
      <c r="G76" s="1">
        <f t="shared" si="2"/>
        <v>0</v>
      </c>
      <c r="H76" s="24"/>
      <c r="I76" s="5"/>
      <c r="J76" s="53"/>
      <c r="K76" s="53"/>
      <c r="L76" s="53"/>
      <c r="M76" s="53"/>
      <c r="N76" s="53"/>
      <c r="O76" s="53"/>
      <c r="P76" s="53"/>
      <c r="Q76" s="53"/>
      <c r="R76" s="5"/>
      <c r="S76" s="53"/>
      <c r="T76" s="53"/>
      <c r="U76" s="53"/>
      <c r="V76" s="53"/>
      <c r="W76" s="53"/>
      <c r="X76" s="53"/>
      <c r="Y76" s="53"/>
      <c r="Z76" s="34"/>
    </row>
    <row r="77" spans="1:26" ht="5.0999999999999996" customHeight="1">
      <c r="A77" s="25"/>
      <c r="B77" s="28"/>
      <c r="C77" s="27"/>
      <c r="D77" s="28"/>
      <c r="E77" s="26"/>
      <c r="F77" s="28"/>
      <c r="G77" s="36"/>
      <c r="H77" s="27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30"/>
    </row>
  </sheetData>
  <sheetProtection password="E42B" sheet="1" objects="1" scenarios="1"/>
  <sortState ref="A3:Z70">
    <sortCondition descending="1" ref="G3:G70"/>
  </sortState>
  <mergeCells count="19">
    <mergeCell ref="A2:C2"/>
    <mergeCell ref="A1:G1"/>
    <mergeCell ref="V1:V2"/>
    <mergeCell ref="U1:U2"/>
    <mergeCell ref="I1:I2"/>
    <mergeCell ref="R1:R2"/>
    <mergeCell ref="Q1:Q2"/>
    <mergeCell ref="P1:P2"/>
    <mergeCell ref="K1:K2"/>
    <mergeCell ref="O1:O2"/>
    <mergeCell ref="L1:L2"/>
    <mergeCell ref="M1:M2"/>
    <mergeCell ref="J1:J2"/>
    <mergeCell ref="N1:N2"/>
    <mergeCell ref="S1:S2"/>
    <mergeCell ref="W1:W2"/>
    <mergeCell ref="Y1:Y2"/>
    <mergeCell ref="X1:X2"/>
    <mergeCell ref="T1:T2"/>
  </mergeCells>
  <phoneticPr fontId="6" type="noConversion"/>
  <pageMargins left="0.25" right="0.25" top="0.75" bottom="0.75" header="0.3" footer="0.3"/>
  <pageSetup paperSize="9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Plan14"/>
  <dimension ref="A1:Z112"/>
  <sheetViews>
    <sheetView tabSelected="1" zoomScale="90" zoomScaleNormal="90" workbookViewId="0">
      <pane ySplit="3" topLeftCell="A4" activePane="bottomLeft" state="frozen"/>
      <selection pane="bottomLeft" activeCell="A95" sqref="A95"/>
    </sheetView>
  </sheetViews>
  <sheetFormatPr defaultRowHeight="12.75"/>
  <cols>
    <col min="1" max="1" width="6.140625" style="12" customWidth="1"/>
    <col min="2" max="2" width="12" style="43" customWidth="1"/>
    <col min="3" max="3" width="44.140625" style="12" customWidth="1"/>
    <col min="4" max="4" width="8.42578125" style="12" customWidth="1"/>
    <col min="5" max="5" width="69.7109375" style="12" customWidth="1"/>
    <col min="6" max="6" width="4.5703125" style="12" customWidth="1"/>
    <col min="7" max="7" width="6.140625" style="19" bestFit="1" customWidth="1"/>
    <col min="8" max="8" width="1" style="12" customWidth="1"/>
    <col min="9" max="25" width="5.28515625" style="14" customWidth="1"/>
    <col min="26" max="26" width="0.85546875" style="12" customWidth="1"/>
    <col min="27" max="16384" width="9.140625" style="12"/>
  </cols>
  <sheetData>
    <row r="1" spans="1:26" ht="69.95" customHeight="1">
      <c r="A1" s="113" t="s">
        <v>7</v>
      </c>
      <c r="B1" s="114"/>
      <c r="C1" s="114"/>
      <c r="D1" s="114"/>
      <c r="E1" s="114"/>
      <c r="F1" s="114"/>
      <c r="G1" s="115"/>
      <c r="H1" s="22"/>
      <c r="I1" s="116"/>
      <c r="J1" s="116"/>
      <c r="K1" s="109" t="s">
        <v>558</v>
      </c>
      <c r="L1" s="109" t="s">
        <v>501</v>
      </c>
      <c r="M1" s="109" t="s">
        <v>458</v>
      </c>
      <c r="N1" s="109" t="s">
        <v>598</v>
      </c>
      <c r="O1" s="109" t="s">
        <v>345</v>
      </c>
      <c r="P1" s="109" t="s">
        <v>192</v>
      </c>
      <c r="Q1" s="109" t="s">
        <v>110</v>
      </c>
      <c r="R1" s="109" t="s">
        <v>33</v>
      </c>
      <c r="S1" s="109" t="s">
        <v>814</v>
      </c>
      <c r="T1" s="109" t="s">
        <v>761</v>
      </c>
      <c r="U1" s="109" t="s">
        <v>977</v>
      </c>
      <c r="V1" s="109" t="s">
        <v>900</v>
      </c>
      <c r="W1" s="109" t="s">
        <v>866</v>
      </c>
      <c r="X1" s="109" t="s">
        <v>685</v>
      </c>
      <c r="Y1" s="109" t="s">
        <v>1065</v>
      </c>
      <c r="Z1" s="31"/>
    </row>
    <row r="2" spans="1:26" ht="69.95" customHeight="1">
      <c r="A2" s="111" t="s">
        <v>23</v>
      </c>
      <c r="B2" s="112"/>
      <c r="C2" s="112"/>
      <c r="D2" s="17"/>
      <c r="E2" s="16">
        <v>43585</v>
      </c>
      <c r="F2" s="17"/>
      <c r="G2" s="18"/>
      <c r="H2" s="22"/>
      <c r="I2" s="117"/>
      <c r="J2" s="117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32"/>
    </row>
    <row r="3" spans="1:26" ht="15" customHeight="1">
      <c r="A3" s="20" t="s">
        <v>0</v>
      </c>
      <c r="B3" s="20" t="s">
        <v>1</v>
      </c>
      <c r="C3" s="20" t="s">
        <v>2</v>
      </c>
      <c r="D3" s="20" t="s">
        <v>3</v>
      </c>
      <c r="E3" s="20" t="s">
        <v>6</v>
      </c>
      <c r="F3" s="20" t="s">
        <v>4</v>
      </c>
      <c r="G3" s="20" t="s">
        <v>5</v>
      </c>
      <c r="H3" s="37"/>
      <c r="I3" s="21"/>
      <c r="J3" s="21"/>
      <c r="K3" s="93">
        <v>5</v>
      </c>
      <c r="L3" s="93">
        <v>5</v>
      </c>
      <c r="M3" s="93">
        <v>3</v>
      </c>
      <c r="N3" s="93">
        <v>4</v>
      </c>
      <c r="O3" s="93">
        <v>5</v>
      </c>
      <c r="P3" s="70">
        <v>3</v>
      </c>
      <c r="Q3" s="79">
        <v>4</v>
      </c>
      <c r="R3" s="70">
        <v>5</v>
      </c>
      <c r="S3" s="79">
        <v>5</v>
      </c>
      <c r="T3" s="79">
        <v>3</v>
      </c>
      <c r="U3" s="93">
        <v>3</v>
      </c>
      <c r="V3" s="93">
        <v>5</v>
      </c>
      <c r="W3" s="79">
        <v>5</v>
      </c>
      <c r="X3" s="93">
        <v>5</v>
      </c>
      <c r="Y3" s="93">
        <v>5</v>
      </c>
      <c r="Z3" s="33"/>
    </row>
    <row r="4" spans="1:26" ht="15" customHeight="1">
      <c r="A4" s="2">
        <v>1</v>
      </c>
      <c r="B4" s="55" t="s">
        <v>241</v>
      </c>
      <c r="C4" s="51" t="s">
        <v>242</v>
      </c>
      <c r="D4" s="2" t="s">
        <v>9</v>
      </c>
      <c r="E4" s="52" t="s">
        <v>243</v>
      </c>
      <c r="F4" s="2" t="s">
        <v>155</v>
      </c>
      <c r="G4" s="1">
        <f>SUM(I4:Y4)</f>
        <v>130</v>
      </c>
      <c r="H4" s="24"/>
      <c r="I4" s="5"/>
      <c r="J4" s="53"/>
      <c r="K4" s="53"/>
      <c r="L4" s="53"/>
      <c r="M4" s="53"/>
      <c r="N4" s="53"/>
      <c r="O4" s="53"/>
      <c r="P4" s="5">
        <v>65</v>
      </c>
      <c r="Q4" s="53"/>
      <c r="R4" s="53"/>
      <c r="S4" s="53"/>
      <c r="T4" s="53"/>
      <c r="U4" s="53">
        <v>65</v>
      </c>
      <c r="V4" s="53"/>
      <c r="W4" s="53"/>
      <c r="X4" s="53"/>
      <c r="Y4" s="53"/>
      <c r="Z4" s="34"/>
    </row>
    <row r="5" spans="1:26" ht="15" customHeight="1">
      <c r="A5" s="2">
        <v>2</v>
      </c>
      <c r="B5" s="55" t="s">
        <v>478</v>
      </c>
      <c r="C5" s="51" t="s">
        <v>479</v>
      </c>
      <c r="D5" s="2" t="s">
        <v>9</v>
      </c>
      <c r="E5" s="52" t="s">
        <v>480</v>
      </c>
      <c r="F5" s="2" t="s">
        <v>356</v>
      </c>
      <c r="G5" s="1">
        <f>SUM(I5:Y5)</f>
        <v>124</v>
      </c>
      <c r="H5" s="24"/>
      <c r="I5" s="53"/>
      <c r="J5" s="53"/>
      <c r="K5" s="53"/>
      <c r="L5" s="53"/>
      <c r="M5" s="53">
        <v>50</v>
      </c>
      <c r="N5" s="53"/>
      <c r="O5" s="53"/>
      <c r="P5" s="53"/>
      <c r="Q5" s="53"/>
      <c r="R5" s="53"/>
      <c r="S5" s="53"/>
      <c r="T5" s="53"/>
      <c r="U5" s="53">
        <v>55</v>
      </c>
      <c r="V5" s="53"/>
      <c r="W5" s="53"/>
      <c r="X5" s="53">
        <v>9</v>
      </c>
      <c r="Y5" s="53">
        <v>10</v>
      </c>
      <c r="Z5" s="34"/>
    </row>
    <row r="6" spans="1:26" ht="15" customHeight="1">
      <c r="A6" s="2">
        <v>3</v>
      </c>
      <c r="B6" s="55" t="s">
        <v>130</v>
      </c>
      <c r="C6" s="51" t="s">
        <v>131</v>
      </c>
      <c r="D6" s="2" t="s">
        <v>9</v>
      </c>
      <c r="E6" s="52" t="s">
        <v>132</v>
      </c>
      <c r="F6" s="2" t="s">
        <v>114</v>
      </c>
      <c r="G6" s="1">
        <f>SUM(I6:Y6)</f>
        <v>90</v>
      </c>
      <c r="H6" s="24"/>
      <c r="I6" s="53"/>
      <c r="J6" s="53"/>
      <c r="K6" s="53"/>
      <c r="L6" s="53"/>
      <c r="M6" s="53">
        <v>65</v>
      </c>
      <c r="N6" s="53"/>
      <c r="O6" s="53"/>
      <c r="P6" s="53"/>
      <c r="Q6" s="53">
        <v>25</v>
      </c>
      <c r="R6" s="53"/>
      <c r="S6" s="53"/>
      <c r="T6" s="53"/>
      <c r="U6" s="53"/>
      <c r="V6" s="53"/>
      <c r="W6" s="53"/>
      <c r="X6" s="53"/>
      <c r="Y6" s="53"/>
      <c r="Z6" s="34"/>
    </row>
    <row r="7" spans="1:26" ht="15" customHeight="1">
      <c r="A7" s="2">
        <v>3</v>
      </c>
      <c r="B7" s="55" t="s">
        <v>247</v>
      </c>
      <c r="C7" s="51" t="s">
        <v>248</v>
      </c>
      <c r="D7" s="2" t="s">
        <v>9</v>
      </c>
      <c r="E7" s="52" t="s">
        <v>211</v>
      </c>
      <c r="F7" s="2" t="s">
        <v>184</v>
      </c>
      <c r="G7" s="1">
        <f>SUM(I7:Y7)</f>
        <v>90</v>
      </c>
      <c r="H7" s="24"/>
      <c r="I7" s="53"/>
      <c r="J7" s="53"/>
      <c r="K7" s="53"/>
      <c r="L7" s="53"/>
      <c r="M7" s="53">
        <v>40</v>
      </c>
      <c r="N7" s="53"/>
      <c r="O7" s="53"/>
      <c r="P7" s="53">
        <v>50</v>
      </c>
      <c r="Q7" s="53"/>
      <c r="R7" s="53"/>
      <c r="S7" s="53"/>
      <c r="T7" s="53"/>
      <c r="U7" s="53"/>
      <c r="V7" s="53"/>
      <c r="W7" s="53"/>
      <c r="X7" s="53"/>
      <c r="Y7" s="53"/>
      <c r="Z7" s="34"/>
    </row>
    <row r="8" spans="1:26" ht="15" customHeight="1">
      <c r="A8" s="2">
        <v>4</v>
      </c>
      <c r="B8" s="55" t="s">
        <v>771</v>
      </c>
      <c r="C8" s="51" t="s">
        <v>772</v>
      </c>
      <c r="D8" s="2" t="s">
        <v>9</v>
      </c>
      <c r="E8" s="52" t="s">
        <v>770</v>
      </c>
      <c r="F8" s="2" t="s">
        <v>512</v>
      </c>
      <c r="G8" s="1">
        <f>SUM(I8:Y8)</f>
        <v>84.5</v>
      </c>
      <c r="H8" s="24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>
        <v>80</v>
      </c>
      <c r="U8" s="53"/>
      <c r="V8" s="53"/>
      <c r="W8" s="53">
        <v>4.5</v>
      </c>
      <c r="X8" s="53"/>
      <c r="Y8" s="53"/>
      <c r="Z8" s="34"/>
    </row>
    <row r="9" spans="1:26" ht="15" customHeight="1">
      <c r="A9" s="2">
        <v>5</v>
      </c>
      <c r="B9" s="55" t="s">
        <v>239</v>
      </c>
      <c r="C9" s="51" t="s">
        <v>240</v>
      </c>
      <c r="D9" s="2" t="s">
        <v>9</v>
      </c>
      <c r="E9" s="52" t="s">
        <v>216</v>
      </c>
      <c r="F9" s="2" t="s">
        <v>184</v>
      </c>
      <c r="G9" s="1">
        <f>SUM(I9:Y9)</f>
        <v>80</v>
      </c>
      <c r="H9" s="24"/>
      <c r="I9" s="53"/>
      <c r="J9" s="53"/>
      <c r="K9" s="53"/>
      <c r="L9" s="53"/>
      <c r="M9" s="53"/>
      <c r="N9" s="53"/>
      <c r="O9" s="53"/>
      <c r="P9" s="53">
        <v>80</v>
      </c>
      <c r="Q9" s="53"/>
      <c r="R9" s="53"/>
      <c r="S9" s="53"/>
      <c r="T9" s="53"/>
      <c r="U9" s="53"/>
      <c r="V9" s="53"/>
      <c r="W9" s="53"/>
      <c r="X9" s="53"/>
      <c r="Y9" s="53"/>
      <c r="Z9" s="34"/>
    </row>
    <row r="10" spans="1:26" ht="15" customHeight="1">
      <c r="A10" s="2">
        <v>5</v>
      </c>
      <c r="B10" s="55" t="s">
        <v>476</v>
      </c>
      <c r="C10" s="51" t="s">
        <v>477</v>
      </c>
      <c r="D10" s="2" t="s">
        <v>9</v>
      </c>
      <c r="E10" s="52" t="s">
        <v>164</v>
      </c>
      <c r="F10" s="2" t="s">
        <v>114</v>
      </c>
      <c r="G10" s="1">
        <f>SUM(I10:Y10)</f>
        <v>80</v>
      </c>
      <c r="H10" s="24"/>
      <c r="I10" s="53"/>
      <c r="J10" s="53"/>
      <c r="K10" s="53"/>
      <c r="L10" s="53"/>
      <c r="M10" s="53">
        <v>80</v>
      </c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34"/>
    </row>
    <row r="11" spans="1:26" ht="15" customHeight="1">
      <c r="A11" s="2">
        <v>5</v>
      </c>
      <c r="B11" s="55" t="s">
        <v>988</v>
      </c>
      <c r="C11" s="51" t="s">
        <v>989</v>
      </c>
      <c r="D11" s="2" t="s">
        <v>9</v>
      </c>
      <c r="E11" s="52" t="s">
        <v>243</v>
      </c>
      <c r="F11" s="2" t="s">
        <v>155</v>
      </c>
      <c r="G11" s="1">
        <f>SUM(I11:Y11)</f>
        <v>80</v>
      </c>
      <c r="H11" s="24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>
        <v>80</v>
      </c>
      <c r="V11" s="53"/>
      <c r="W11" s="53"/>
      <c r="X11" s="53"/>
      <c r="Y11" s="53"/>
      <c r="Z11" s="34"/>
    </row>
    <row r="12" spans="1:26" ht="15" customHeight="1">
      <c r="A12" s="2">
        <v>6</v>
      </c>
      <c r="B12" s="55" t="s">
        <v>519</v>
      </c>
      <c r="C12" s="51" t="s">
        <v>520</v>
      </c>
      <c r="D12" s="2" t="s">
        <v>9</v>
      </c>
      <c r="E12" s="52" t="s">
        <v>521</v>
      </c>
      <c r="F12" s="2" t="s">
        <v>512</v>
      </c>
      <c r="G12" s="1">
        <f>SUM(I12:Y12)</f>
        <v>65</v>
      </c>
      <c r="H12" s="24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>
        <v>65</v>
      </c>
      <c r="U12" s="53"/>
      <c r="V12" s="53"/>
      <c r="W12" s="53"/>
      <c r="X12" s="53"/>
      <c r="Y12" s="53"/>
      <c r="Z12" s="34"/>
    </row>
    <row r="13" spans="1:26" ht="15" customHeight="1">
      <c r="A13" s="2">
        <v>7</v>
      </c>
      <c r="B13" s="55" t="s">
        <v>773</v>
      </c>
      <c r="C13" s="51" t="s">
        <v>774</v>
      </c>
      <c r="D13" s="2" t="s">
        <v>9</v>
      </c>
      <c r="E13" s="52" t="s">
        <v>775</v>
      </c>
      <c r="F13" s="2" t="s">
        <v>512</v>
      </c>
      <c r="G13" s="1">
        <f>SUM(I13:Y13)</f>
        <v>58.5</v>
      </c>
      <c r="H13" s="24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>
        <v>55</v>
      </c>
      <c r="U13" s="53"/>
      <c r="V13" s="53"/>
      <c r="W13" s="53">
        <v>3.5</v>
      </c>
      <c r="X13" s="53"/>
      <c r="Y13" s="53"/>
      <c r="Z13" s="34"/>
    </row>
    <row r="14" spans="1:26" ht="15" customHeight="1">
      <c r="A14" s="2">
        <v>8</v>
      </c>
      <c r="B14" s="55" t="s">
        <v>244</v>
      </c>
      <c r="C14" s="51" t="s">
        <v>245</v>
      </c>
      <c r="D14" s="2" t="s">
        <v>9</v>
      </c>
      <c r="E14" s="52" t="s">
        <v>246</v>
      </c>
      <c r="F14" s="2" t="s">
        <v>184</v>
      </c>
      <c r="G14" s="1">
        <f>SUM(I14:Y14)</f>
        <v>55</v>
      </c>
      <c r="H14" s="24"/>
      <c r="I14" s="53"/>
      <c r="J14" s="53"/>
      <c r="K14" s="53"/>
      <c r="L14" s="53"/>
      <c r="M14" s="53"/>
      <c r="N14" s="53"/>
      <c r="O14" s="53"/>
      <c r="P14" s="53">
        <v>55</v>
      </c>
      <c r="Q14" s="53"/>
      <c r="R14" s="53"/>
      <c r="S14" s="53"/>
      <c r="T14" s="53"/>
      <c r="U14" s="53"/>
      <c r="V14" s="53"/>
      <c r="W14" s="53"/>
      <c r="X14" s="53"/>
      <c r="Y14" s="53"/>
      <c r="Z14" s="34"/>
    </row>
    <row r="15" spans="1:26" ht="15" customHeight="1">
      <c r="A15" s="2">
        <v>8</v>
      </c>
      <c r="B15" s="55" t="s">
        <v>255</v>
      </c>
      <c r="C15" s="51" t="s">
        <v>256</v>
      </c>
      <c r="D15" s="2" t="s">
        <v>9</v>
      </c>
      <c r="E15" s="52" t="s">
        <v>51</v>
      </c>
      <c r="F15" s="2" t="s">
        <v>184</v>
      </c>
      <c r="G15" s="1">
        <f>SUM(I15:Y15)</f>
        <v>55</v>
      </c>
      <c r="H15" s="24"/>
      <c r="I15" s="53"/>
      <c r="J15" s="53"/>
      <c r="K15" s="53"/>
      <c r="L15" s="53"/>
      <c r="M15" s="53">
        <v>25</v>
      </c>
      <c r="N15" s="53"/>
      <c r="O15" s="53"/>
      <c r="P15" s="53">
        <v>30</v>
      </c>
      <c r="Q15" s="53"/>
      <c r="R15" s="53"/>
      <c r="S15" s="53"/>
      <c r="T15" s="53"/>
      <c r="U15" s="53"/>
      <c r="V15" s="53"/>
      <c r="W15" s="53"/>
      <c r="X15" s="53"/>
      <c r="Y15" s="53"/>
      <c r="Z15" s="34"/>
    </row>
    <row r="16" spans="1:26" ht="15" customHeight="1">
      <c r="A16" s="2">
        <v>9</v>
      </c>
      <c r="B16" s="55" t="s">
        <v>776</v>
      </c>
      <c r="C16" s="51" t="s">
        <v>777</v>
      </c>
      <c r="D16" s="2" t="s">
        <v>9</v>
      </c>
      <c r="E16" s="52" t="s">
        <v>778</v>
      </c>
      <c r="F16" s="2" t="s">
        <v>512</v>
      </c>
      <c r="G16" s="1">
        <f>SUM(I16:Y16)</f>
        <v>50</v>
      </c>
      <c r="H16" s="24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>
        <v>50</v>
      </c>
      <c r="U16" s="53"/>
      <c r="V16" s="53"/>
      <c r="W16" s="53"/>
      <c r="X16" s="53"/>
      <c r="Y16" s="53"/>
      <c r="Z16" s="34"/>
    </row>
    <row r="17" spans="1:26" ht="15" customHeight="1">
      <c r="A17" s="2">
        <v>9</v>
      </c>
      <c r="B17" s="55" t="s">
        <v>531</v>
      </c>
      <c r="C17" s="51" t="s">
        <v>532</v>
      </c>
      <c r="D17" s="2" t="s">
        <v>9</v>
      </c>
      <c r="E17" s="52" t="s">
        <v>521</v>
      </c>
      <c r="F17" s="2" t="s">
        <v>512</v>
      </c>
      <c r="G17" s="1">
        <f>SUM(I17:Y17)</f>
        <v>50</v>
      </c>
      <c r="H17" s="24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>
        <v>45</v>
      </c>
      <c r="U17" s="53"/>
      <c r="V17" s="53"/>
      <c r="W17" s="53">
        <v>5</v>
      </c>
      <c r="X17" s="53"/>
      <c r="Y17" s="53"/>
      <c r="Z17" s="34"/>
    </row>
    <row r="18" spans="1:26" ht="15" customHeight="1">
      <c r="A18" s="2">
        <v>10</v>
      </c>
      <c r="B18" s="55" t="s">
        <v>249</v>
      </c>
      <c r="C18" s="51" t="s">
        <v>250</v>
      </c>
      <c r="D18" s="2" t="s">
        <v>9</v>
      </c>
      <c r="E18" s="52" t="s">
        <v>246</v>
      </c>
      <c r="F18" s="2" t="s">
        <v>184</v>
      </c>
      <c r="G18" s="1">
        <f>SUM(I18:Y18)</f>
        <v>45</v>
      </c>
      <c r="H18" s="24"/>
      <c r="I18" s="53"/>
      <c r="J18" s="53"/>
      <c r="K18" s="53"/>
      <c r="L18" s="53"/>
      <c r="M18" s="53"/>
      <c r="N18" s="53"/>
      <c r="O18" s="53"/>
      <c r="P18" s="53">
        <v>45</v>
      </c>
      <c r="Q18" s="53"/>
      <c r="R18" s="53"/>
      <c r="S18" s="53"/>
      <c r="T18" s="53"/>
      <c r="U18" s="53"/>
      <c r="V18" s="53"/>
      <c r="W18" s="53"/>
      <c r="X18" s="53"/>
      <c r="Y18" s="53"/>
      <c r="Z18" s="34"/>
    </row>
    <row r="19" spans="1:26" ht="15" customHeight="1">
      <c r="A19" s="2">
        <v>11</v>
      </c>
      <c r="B19" s="55" t="s">
        <v>251</v>
      </c>
      <c r="C19" s="51" t="s">
        <v>252</v>
      </c>
      <c r="D19" s="2" t="s">
        <v>9</v>
      </c>
      <c r="E19" s="52" t="s">
        <v>227</v>
      </c>
      <c r="F19" s="2" t="s">
        <v>184</v>
      </c>
      <c r="G19" s="1">
        <f>SUM(I19:Y19)</f>
        <v>40</v>
      </c>
      <c r="H19" s="24"/>
      <c r="I19" s="53"/>
      <c r="J19" s="53"/>
      <c r="K19" s="53"/>
      <c r="L19" s="53"/>
      <c r="M19" s="53"/>
      <c r="N19" s="53"/>
      <c r="O19" s="53"/>
      <c r="P19" s="53">
        <v>40</v>
      </c>
      <c r="Q19" s="53"/>
      <c r="R19" s="53"/>
      <c r="S19" s="53"/>
      <c r="T19" s="53"/>
      <c r="U19" s="53"/>
      <c r="V19" s="53"/>
      <c r="W19" s="53"/>
      <c r="X19" s="53"/>
      <c r="Y19" s="53"/>
      <c r="Z19" s="34"/>
    </row>
    <row r="20" spans="1:26" ht="15" customHeight="1">
      <c r="A20" s="2">
        <v>11</v>
      </c>
      <c r="B20" s="55" t="s">
        <v>611</v>
      </c>
      <c r="C20" s="51" t="s">
        <v>612</v>
      </c>
      <c r="D20" s="2" t="s">
        <v>9</v>
      </c>
      <c r="E20" s="52" t="s">
        <v>369</v>
      </c>
      <c r="F20" s="2" t="s">
        <v>301</v>
      </c>
      <c r="G20" s="1">
        <f>SUM(I20:Y20)</f>
        <v>40</v>
      </c>
      <c r="H20" s="24"/>
      <c r="I20" s="53"/>
      <c r="J20" s="53"/>
      <c r="K20" s="53"/>
      <c r="L20" s="53"/>
      <c r="M20" s="53"/>
      <c r="N20" s="53">
        <v>40</v>
      </c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34"/>
    </row>
    <row r="21" spans="1:26" ht="15" customHeight="1">
      <c r="A21" s="2">
        <v>11</v>
      </c>
      <c r="B21" s="55" t="s">
        <v>779</v>
      </c>
      <c r="C21" s="51" t="s">
        <v>780</v>
      </c>
      <c r="D21" s="2" t="s">
        <v>9</v>
      </c>
      <c r="E21" s="52" t="s">
        <v>770</v>
      </c>
      <c r="F21" s="2" t="s">
        <v>512</v>
      </c>
      <c r="G21" s="1">
        <f>SUM(I21:Y21)</f>
        <v>40</v>
      </c>
      <c r="H21" s="24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>
        <v>40</v>
      </c>
      <c r="U21" s="53"/>
      <c r="V21" s="53"/>
      <c r="W21" s="53"/>
      <c r="X21" s="53"/>
      <c r="Y21" s="53"/>
      <c r="Z21" s="34"/>
    </row>
    <row r="22" spans="1:26" ht="15" customHeight="1">
      <c r="A22" s="2">
        <v>11</v>
      </c>
      <c r="B22" s="55" t="s">
        <v>990</v>
      </c>
      <c r="C22" s="51" t="s">
        <v>991</v>
      </c>
      <c r="D22" s="2" t="s">
        <v>9</v>
      </c>
      <c r="E22" s="52" t="s">
        <v>51</v>
      </c>
      <c r="F22" s="2" t="s">
        <v>155</v>
      </c>
      <c r="G22" s="1">
        <f>SUM(I22:Y22)</f>
        <v>40</v>
      </c>
      <c r="H22" s="24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>
        <v>40</v>
      </c>
      <c r="V22" s="53"/>
      <c r="W22" s="53"/>
      <c r="X22" s="53"/>
      <c r="Y22" s="53"/>
      <c r="Z22" s="34"/>
    </row>
    <row r="23" spans="1:26" ht="15" customHeight="1">
      <c r="A23" s="2">
        <v>12</v>
      </c>
      <c r="B23" s="55" t="s">
        <v>372</v>
      </c>
      <c r="C23" s="51" t="s">
        <v>373</v>
      </c>
      <c r="D23" s="2" t="s">
        <v>9</v>
      </c>
      <c r="E23" s="52" t="s">
        <v>361</v>
      </c>
      <c r="F23" s="2" t="s">
        <v>301</v>
      </c>
      <c r="G23" s="1">
        <f>SUM(I23:Y23)</f>
        <v>39</v>
      </c>
      <c r="H23" s="24"/>
      <c r="I23" s="53"/>
      <c r="J23" s="53"/>
      <c r="K23" s="53"/>
      <c r="L23" s="53"/>
      <c r="M23" s="53"/>
      <c r="N23" s="53">
        <v>30</v>
      </c>
      <c r="O23" s="53">
        <v>9</v>
      </c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34"/>
    </row>
    <row r="24" spans="1:26" ht="15" customHeight="1">
      <c r="A24" s="2">
        <v>13</v>
      </c>
      <c r="B24" s="55" t="s">
        <v>133</v>
      </c>
      <c r="C24" s="51" t="s">
        <v>134</v>
      </c>
      <c r="D24" s="2" t="s">
        <v>9</v>
      </c>
      <c r="E24" s="52" t="s">
        <v>51</v>
      </c>
      <c r="F24" s="2" t="s">
        <v>114</v>
      </c>
      <c r="G24" s="1">
        <f>SUM(I24:Y24)</f>
        <v>36</v>
      </c>
      <c r="H24" s="24"/>
      <c r="I24" s="53"/>
      <c r="J24" s="53"/>
      <c r="K24" s="53"/>
      <c r="L24" s="53"/>
      <c r="M24" s="53">
        <v>21</v>
      </c>
      <c r="N24" s="53"/>
      <c r="O24" s="53"/>
      <c r="P24" s="53"/>
      <c r="Q24" s="53">
        <v>15</v>
      </c>
      <c r="R24" s="53"/>
      <c r="S24" s="53"/>
      <c r="T24" s="53"/>
      <c r="U24" s="53"/>
      <c r="V24" s="53"/>
      <c r="W24" s="53"/>
      <c r="X24" s="53"/>
      <c r="Y24" s="53"/>
      <c r="Z24" s="34"/>
    </row>
    <row r="25" spans="1:26" ht="15" customHeight="1">
      <c r="A25" s="2">
        <v>14</v>
      </c>
      <c r="B25" s="55" t="s">
        <v>253</v>
      </c>
      <c r="C25" s="51" t="s">
        <v>254</v>
      </c>
      <c r="D25" s="2" t="s">
        <v>9</v>
      </c>
      <c r="E25" s="52" t="s">
        <v>51</v>
      </c>
      <c r="F25" s="2" t="s">
        <v>184</v>
      </c>
      <c r="G25" s="1">
        <f>SUM(I25:Y25)</f>
        <v>35</v>
      </c>
      <c r="H25" s="24"/>
      <c r="I25" s="53"/>
      <c r="J25" s="53"/>
      <c r="K25" s="53"/>
      <c r="L25" s="53"/>
      <c r="M25" s="53"/>
      <c r="N25" s="53"/>
      <c r="O25" s="53"/>
      <c r="P25" s="53">
        <v>35</v>
      </c>
      <c r="Q25" s="53"/>
      <c r="R25" s="53"/>
      <c r="S25" s="53"/>
      <c r="T25" s="53"/>
      <c r="U25" s="53"/>
      <c r="V25" s="53"/>
      <c r="W25" s="53"/>
      <c r="X25" s="53"/>
      <c r="Y25" s="53"/>
      <c r="Z25" s="34"/>
    </row>
    <row r="26" spans="1:26" ht="15" customHeight="1">
      <c r="A26" s="2">
        <v>14</v>
      </c>
      <c r="B26" s="55" t="s">
        <v>613</v>
      </c>
      <c r="C26" s="51" t="s">
        <v>614</v>
      </c>
      <c r="D26" s="2" t="s">
        <v>9</v>
      </c>
      <c r="E26" s="52" t="s">
        <v>369</v>
      </c>
      <c r="F26" s="2" t="s">
        <v>301</v>
      </c>
      <c r="G26" s="1">
        <f>SUM(I26:Y26)</f>
        <v>35</v>
      </c>
      <c r="H26" s="24"/>
      <c r="I26" s="53"/>
      <c r="J26" s="53"/>
      <c r="K26" s="53"/>
      <c r="L26" s="53"/>
      <c r="M26" s="53"/>
      <c r="N26" s="53">
        <v>35</v>
      </c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34"/>
    </row>
    <row r="27" spans="1:26" ht="15" customHeight="1">
      <c r="A27" s="2">
        <v>14</v>
      </c>
      <c r="B27" s="55" t="s">
        <v>699</v>
      </c>
      <c r="C27" s="51" t="s">
        <v>700</v>
      </c>
      <c r="D27" s="2" t="s">
        <v>9</v>
      </c>
      <c r="E27" s="52" t="s">
        <v>701</v>
      </c>
      <c r="F27" s="2" t="s">
        <v>356</v>
      </c>
      <c r="G27" s="1">
        <f>SUM(I27:Y27)</f>
        <v>35</v>
      </c>
      <c r="H27" s="24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>
        <v>35</v>
      </c>
      <c r="Y27" s="53"/>
      <c r="Z27" s="34"/>
    </row>
    <row r="28" spans="1:26" ht="15" customHeight="1">
      <c r="A28" s="2">
        <v>14</v>
      </c>
      <c r="B28" s="55" t="s">
        <v>781</v>
      </c>
      <c r="C28" s="51" t="s">
        <v>782</v>
      </c>
      <c r="D28" s="2" t="s">
        <v>9</v>
      </c>
      <c r="E28" s="52" t="s">
        <v>770</v>
      </c>
      <c r="F28" s="2" t="s">
        <v>512</v>
      </c>
      <c r="G28" s="1">
        <f>SUM(I28:Y28)</f>
        <v>35</v>
      </c>
      <c r="H28" s="24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>
        <v>35</v>
      </c>
      <c r="U28" s="53"/>
      <c r="V28" s="53"/>
      <c r="W28" s="53"/>
      <c r="X28" s="53"/>
      <c r="Y28" s="53"/>
      <c r="Z28" s="34"/>
    </row>
    <row r="29" spans="1:26" ht="15" customHeight="1">
      <c r="A29" s="2">
        <v>14</v>
      </c>
      <c r="B29" s="55" t="s">
        <v>992</v>
      </c>
      <c r="C29" s="51" t="s">
        <v>993</v>
      </c>
      <c r="D29" s="2" t="s">
        <v>9</v>
      </c>
      <c r="E29" s="52" t="s">
        <v>243</v>
      </c>
      <c r="F29" s="2" t="s">
        <v>155</v>
      </c>
      <c r="G29" s="1">
        <f>SUM(I29:Y29)</f>
        <v>35</v>
      </c>
      <c r="H29" s="24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>
        <v>35</v>
      </c>
      <c r="V29" s="53"/>
      <c r="W29" s="53"/>
      <c r="X29" s="53"/>
      <c r="Y29" s="53"/>
      <c r="Z29" s="34"/>
    </row>
    <row r="30" spans="1:26" ht="15" customHeight="1">
      <c r="A30" s="2">
        <v>15</v>
      </c>
      <c r="B30" s="55" t="s">
        <v>704</v>
      </c>
      <c r="C30" s="51" t="s">
        <v>705</v>
      </c>
      <c r="D30" s="2" t="s">
        <v>9</v>
      </c>
      <c r="E30" s="52" t="s">
        <v>480</v>
      </c>
      <c r="F30" s="2" t="s">
        <v>356</v>
      </c>
      <c r="G30" s="1">
        <f>SUM(I30:Y30)</f>
        <v>30</v>
      </c>
      <c r="H30" s="24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>
        <v>25</v>
      </c>
      <c r="Y30" s="53">
        <v>5</v>
      </c>
      <c r="Z30" s="34"/>
    </row>
    <row r="31" spans="1:26" ht="15" customHeight="1">
      <c r="A31" s="2">
        <v>15</v>
      </c>
      <c r="B31" s="55" t="s">
        <v>783</v>
      </c>
      <c r="C31" s="51" t="s">
        <v>784</v>
      </c>
      <c r="D31" s="2" t="s">
        <v>9</v>
      </c>
      <c r="E31" s="52" t="s">
        <v>521</v>
      </c>
      <c r="F31" s="2" t="s">
        <v>512</v>
      </c>
      <c r="G31" s="1">
        <f>SUM(I31:Y31)</f>
        <v>30</v>
      </c>
      <c r="H31" s="24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>
        <v>30</v>
      </c>
      <c r="U31" s="53"/>
      <c r="V31" s="53"/>
      <c r="W31" s="53"/>
      <c r="X31" s="53"/>
      <c r="Y31" s="53"/>
      <c r="Z31" s="34"/>
    </row>
    <row r="32" spans="1:26" ht="15" customHeight="1">
      <c r="A32" s="2">
        <v>16</v>
      </c>
      <c r="B32" s="55" t="s">
        <v>376</v>
      </c>
      <c r="C32" s="51" t="s">
        <v>377</v>
      </c>
      <c r="D32" s="2" t="s">
        <v>9</v>
      </c>
      <c r="E32" s="52" t="s">
        <v>51</v>
      </c>
      <c r="F32" s="2" t="s">
        <v>301</v>
      </c>
      <c r="G32" s="1">
        <f>SUM(I32:Y32)</f>
        <v>26</v>
      </c>
      <c r="H32" s="24"/>
      <c r="I32" s="53"/>
      <c r="J32" s="53"/>
      <c r="K32" s="53"/>
      <c r="L32" s="53"/>
      <c r="M32" s="53"/>
      <c r="N32" s="53">
        <v>13</v>
      </c>
      <c r="O32" s="53">
        <v>7</v>
      </c>
      <c r="P32" s="53"/>
      <c r="Q32" s="53"/>
      <c r="R32" s="53"/>
      <c r="S32" s="53"/>
      <c r="T32" s="53"/>
      <c r="U32" s="53"/>
      <c r="V32" s="53"/>
      <c r="W32" s="53"/>
      <c r="X32" s="53"/>
      <c r="Y32" s="53">
        <v>6</v>
      </c>
      <c r="Z32" s="34"/>
    </row>
    <row r="33" spans="1:26" ht="15" customHeight="1">
      <c r="A33" s="2">
        <v>17</v>
      </c>
      <c r="B33" s="55" t="s">
        <v>615</v>
      </c>
      <c r="C33" s="51" t="s">
        <v>616</v>
      </c>
      <c r="D33" s="2" t="s">
        <v>9</v>
      </c>
      <c r="E33" s="52" t="s">
        <v>369</v>
      </c>
      <c r="F33" s="2" t="s">
        <v>301</v>
      </c>
      <c r="G33" s="1">
        <f>SUM(I33:Y33)</f>
        <v>25</v>
      </c>
      <c r="H33" s="24"/>
      <c r="I33" s="53"/>
      <c r="J33" s="53"/>
      <c r="K33" s="53"/>
      <c r="L33" s="53"/>
      <c r="M33" s="53"/>
      <c r="N33" s="53">
        <v>25</v>
      </c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34"/>
    </row>
    <row r="34" spans="1:26" ht="15" customHeight="1">
      <c r="A34" s="2">
        <v>17</v>
      </c>
      <c r="B34" s="55" t="s">
        <v>785</v>
      </c>
      <c r="C34" s="51" t="s">
        <v>786</v>
      </c>
      <c r="D34" s="2" t="s">
        <v>9</v>
      </c>
      <c r="E34" s="52" t="s">
        <v>787</v>
      </c>
      <c r="F34" s="2" t="s">
        <v>512</v>
      </c>
      <c r="G34" s="1">
        <f>SUM(I34:Y34)</f>
        <v>25</v>
      </c>
      <c r="H34" s="24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>
        <v>25</v>
      </c>
      <c r="U34" s="53"/>
      <c r="V34" s="53"/>
      <c r="W34" s="53"/>
      <c r="X34" s="53"/>
      <c r="Y34" s="53"/>
      <c r="Z34" s="34"/>
    </row>
    <row r="35" spans="1:26" ht="15" customHeight="1">
      <c r="A35" s="2">
        <v>17</v>
      </c>
      <c r="B35" s="55" t="s">
        <v>994</v>
      </c>
      <c r="C35" s="51" t="s">
        <v>995</v>
      </c>
      <c r="D35" s="2" t="s">
        <v>9</v>
      </c>
      <c r="E35" s="52" t="s">
        <v>996</v>
      </c>
      <c r="F35" s="2" t="s">
        <v>155</v>
      </c>
      <c r="G35" s="1">
        <f>SUM(I35:Y35)</f>
        <v>25</v>
      </c>
      <c r="H35" s="24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>
        <v>25</v>
      </c>
      <c r="V35" s="53"/>
      <c r="W35" s="53"/>
      <c r="X35" s="53"/>
      <c r="Y35" s="53"/>
      <c r="Z35" s="34"/>
    </row>
    <row r="36" spans="1:26" ht="15" customHeight="1">
      <c r="A36" s="2">
        <v>18</v>
      </c>
      <c r="B36" s="55" t="s">
        <v>257</v>
      </c>
      <c r="C36" s="51" t="s">
        <v>258</v>
      </c>
      <c r="D36" s="2" t="s">
        <v>9</v>
      </c>
      <c r="E36" s="52" t="s">
        <v>51</v>
      </c>
      <c r="F36" s="2" t="s">
        <v>184</v>
      </c>
      <c r="G36" s="1">
        <f>SUM(I36:Y36)</f>
        <v>21</v>
      </c>
      <c r="H36" s="24"/>
      <c r="I36" s="53"/>
      <c r="J36" s="53"/>
      <c r="K36" s="53"/>
      <c r="L36" s="53"/>
      <c r="M36" s="53"/>
      <c r="N36" s="53"/>
      <c r="O36" s="53"/>
      <c r="P36" s="53">
        <v>21</v>
      </c>
      <c r="Q36" s="53"/>
      <c r="R36" s="53"/>
      <c r="S36" s="53"/>
      <c r="T36" s="53"/>
      <c r="U36" s="53"/>
      <c r="V36" s="53"/>
      <c r="W36" s="53"/>
      <c r="X36" s="53"/>
      <c r="Y36" s="53"/>
      <c r="Z36" s="34"/>
    </row>
    <row r="37" spans="1:26" ht="15" customHeight="1">
      <c r="A37" s="2">
        <v>18</v>
      </c>
      <c r="B37" s="105" t="s">
        <v>997</v>
      </c>
      <c r="C37" s="51" t="s">
        <v>998</v>
      </c>
      <c r="D37" s="2" t="s">
        <v>9</v>
      </c>
      <c r="E37" s="52" t="s">
        <v>999</v>
      </c>
      <c r="F37" s="2" t="s">
        <v>155</v>
      </c>
      <c r="G37" s="1">
        <f>SUM(I37:Y37)</f>
        <v>21</v>
      </c>
      <c r="H37" s="24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>
        <v>21</v>
      </c>
      <c r="V37" s="53"/>
      <c r="W37" s="53"/>
      <c r="X37" s="53"/>
      <c r="Y37" s="53"/>
      <c r="Z37" s="34"/>
    </row>
    <row r="38" spans="1:26" ht="15" customHeight="1">
      <c r="A38" s="2">
        <v>19</v>
      </c>
      <c r="B38" s="55" t="s">
        <v>617</v>
      </c>
      <c r="C38" s="51" t="s">
        <v>618</v>
      </c>
      <c r="D38" s="2" t="s">
        <v>9</v>
      </c>
      <c r="E38" s="52" t="s">
        <v>51</v>
      </c>
      <c r="F38" s="2" t="s">
        <v>301</v>
      </c>
      <c r="G38" s="1">
        <f>SUM(I38:Y38)</f>
        <v>20</v>
      </c>
      <c r="H38" s="24"/>
      <c r="I38" s="53"/>
      <c r="J38" s="53"/>
      <c r="K38" s="53"/>
      <c r="L38" s="53"/>
      <c r="M38" s="53"/>
      <c r="N38" s="53">
        <v>20</v>
      </c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34"/>
    </row>
    <row r="39" spans="1:26" ht="15" customHeight="1">
      <c r="A39" s="2">
        <v>20</v>
      </c>
      <c r="B39" s="55" t="s">
        <v>619</v>
      </c>
      <c r="C39" s="51" t="s">
        <v>620</v>
      </c>
      <c r="D39" s="2" t="s">
        <v>9</v>
      </c>
      <c r="E39" s="52" t="s">
        <v>621</v>
      </c>
      <c r="F39" s="2" t="s">
        <v>199</v>
      </c>
      <c r="G39" s="1">
        <f>SUM(I39:Y39)</f>
        <v>17</v>
      </c>
      <c r="H39" s="24"/>
      <c r="I39" s="53"/>
      <c r="J39" s="53"/>
      <c r="K39" s="53"/>
      <c r="L39" s="53"/>
      <c r="M39" s="53"/>
      <c r="N39" s="53">
        <v>17</v>
      </c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34"/>
    </row>
    <row r="40" spans="1:26" ht="15" customHeight="1">
      <c r="A40" s="2">
        <v>20</v>
      </c>
      <c r="B40" s="55" t="s">
        <v>706</v>
      </c>
      <c r="C40" s="51" t="s">
        <v>707</v>
      </c>
      <c r="D40" s="2" t="s">
        <v>9</v>
      </c>
      <c r="E40" s="52" t="s">
        <v>708</v>
      </c>
      <c r="F40" s="2" t="s">
        <v>356</v>
      </c>
      <c r="G40" s="1">
        <f>SUM(I40:Y40)</f>
        <v>17</v>
      </c>
      <c r="H40" s="24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>
        <v>17</v>
      </c>
      <c r="Y40" s="53"/>
      <c r="Z40" s="34"/>
    </row>
    <row r="41" spans="1:26" ht="15" customHeight="1">
      <c r="A41" s="2">
        <v>21</v>
      </c>
      <c r="B41" s="55" t="s">
        <v>709</v>
      </c>
      <c r="C41" s="51" t="s">
        <v>710</v>
      </c>
      <c r="D41" s="2" t="s">
        <v>9</v>
      </c>
      <c r="E41" s="52" t="s">
        <v>711</v>
      </c>
      <c r="F41" s="2" t="s">
        <v>356</v>
      </c>
      <c r="G41" s="1">
        <f>SUM(I41:Y41)</f>
        <v>15</v>
      </c>
      <c r="H41" s="24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>
        <v>15</v>
      </c>
      <c r="Y41" s="53"/>
      <c r="Z41" s="34"/>
    </row>
    <row r="42" spans="1:26" ht="15" customHeight="1">
      <c r="A42" s="2">
        <v>21</v>
      </c>
      <c r="B42" s="55" t="s">
        <v>712</v>
      </c>
      <c r="C42" s="51" t="s">
        <v>713</v>
      </c>
      <c r="D42" s="2" t="s">
        <v>9</v>
      </c>
      <c r="E42" s="52" t="s">
        <v>451</v>
      </c>
      <c r="F42" s="2" t="s">
        <v>356</v>
      </c>
      <c r="G42" s="1">
        <f>SUM(I42:Y42)</f>
        <v>15</v>
      </c>
      <c r="H42" s="24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>
        <v>11</v>
      </c>
      <c r="Y42" s="53">
        <v>4</v>
      </c>
      <c r="Z42" s="34"/>
    </row>
    <row r="43" spans="1:26" ht="15" customHeight="1">
      <c r="A43" s="2">
        <v>21</v>
      </c>
      <c r="B43" s="55" t="s">
        <v>1000</v>
      </c>
      <c r="C43" s="51" t="s">
        <v>1001</v>
      </c>
      <c r="D43" s="2" t="s">
        <v>9</v>
      </c>
      <c r="E43" s="52" t="s">
        <v>1002</v>
      </c>
      <c r="F43" s="2" t="s">
        <v>155</v>
      </c>
      <c r="G43" s="1">
        <f>SUM(I43:Y43)</f>
        <v>15</v>
      </c>
      <c r="H43" s="24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>
        <v>15</v>
      </c>
      <c r="V43" s="53"/>
      <c r="W43" s="53"/>
      <c r="X43" s="53"/>
      <c r="Y43" s="53"/>
      <c r="Z43" s="34"/>
    </row>
    <row r="44" spans="1:26" ht="15" customHeight="1">
      <c r="A44" s="2">
        <v>22</v>
      </c>
      <c r="B44" s="55" t="s">
        <v>370</v>
      </c>
      <c r="C44" s="51" t="s">
        <v>371</v>
      </c>
      <c r="D44" s="2" t="s">
        <v>9</v>
      </c>
      <c r="E44" s="52" t="s">
        <v>361</v>
      </c>
      <c r="F44" s="2" t="s">
        <v>301</v>
      </c>
      <c r="G44" s="1">
        <f>SUM(I44:Y44)</f>
        <v>14</v>
      </c>
      <c r="H44" s="24"/>
      <c r="I44" s="53"/>
      <c r="J44" s="53"/>
      <c r="K44" s="53"/>
      <c r="L44" s="53"/>
      <c r="M44" s="53"/>
      <c r="N44" s="53">
        <v>4</v>
      </c>
      <c r="O44" s="53">
        <v>10</v>
      </c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34"/>
    </row>
    <row r="45" spans="1:26" ht="15" customHeight="1">
      <c r="A45" s="2">
        <v>23</v>
      </c>
      <c r="B45" s="55" t="s">
        <v>135</v>
      </c>
      <c r="C45" s="51" t="s">
        <v>136</v>
      </c>
      <c r="D45" s="2" t="s">
        <v>9</v>
      </c>
      <c r="E45" s="52" t="s">
        <v>51</v>
      </c>
      <c r="F45" s="2" t="s">
        <v>114</v>
      </c>
      <c r="G45" s="1">
        <f>SUM(I45:Y45)</f>
        <v>13</v>
      </c>
      <c r="H45" s="24"/>
      <c r="I45" s="53"/>
      <c r="J45" s="53"/>
      <c r="K45" s="53"/>
      <c r="L45" s="53"/>
      <c r="M45" s="53"/>
      <c r="N45" s="53"/>
      <c r="O45" s="53"/>
      <c r="P45" s="53"/>
      <c r="Q45" s="53">
        <v>13</v>
      </c>
      <c r="R45" s="53"/>
      <c r="S45" s="53"/>
      <c r="T45" s="53"/>
      <c r="U45" s="53"/>
      <c r="V45" s="53"/>
      <c r="W45" s="53"/>
      <c r="X45" s="53"/>
      <c r="Y45" s="53"/>
      <c r="Z45" s="34"/>
    </row>
    <row r="46" spans="1:26" ht="15" customHeight="1">
      <c r="A46" s="2">
        <v>23</v>
      </c>
      <c r="B46" s="55" t="s">
        <v>374</v>
      </c>
      <c r="C46" s="51" t="s">
        <v>375</v>
      </c>
      <c r="D46" s="2" t="s">
        <v>9</v>
      </c>
      <c r="E46" s="52" t="s">
        <v>361</v>
      </c>
      <c r="F46" s="2" t="s">
        <v>301</v>
      </c>
      <c r="G46" s="1">
        <f>SUM(I46:Y46)</f>
        <v>13</v>
      </c>
      <c r="H46" s="24"/>
      <c r="I46" s="53"/>
      <c r="J46" s="53"/>
      <c r="K46" s="53"/>
      <c r="L46" s="53"/>
      <c r="M46" s="53"/>
      <c r="N46" s="53">
        <v>5</v>
      </c>
      <c r="O46" s="53">
        <v>8</v>
      </c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34"/>
    </row>
    <row r="47" spans="1:26" ht="15" customHeight="1">
      <c r="A47" s="2">
        <v>24</v>
      </c>
      <c r="B47" s="55" t="s">
        <v>622</v>
      </c>
      <c r="C47" s="51" t="s">
        <v>623</v>
      </c>
      <c r="D47" s="2" t="s">
        <v>9</v>
      </c>
      <c r="E47" s="52" t="s">
        <v>369</v>
      </c>
      <c r="F47" s="2" t="s">
        <v>301</v>
      </c>
      <c r="G47" s="1">
        <f>SUM(I47:Y47)</f>
        <v>11</v>
      </c>
      <c r="H47" s="24"/>
      <c r="I47" s="53"/>
      <c r="J47" s="53"/>
      <c r="K47" s="53"/>
      <c r="L47" s="53"/>
      <c r="M47" s="53"/>
      <c r="N47" s="53">
        <v>11</v>
      </c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34"/>
    </row>
    <row r="48" spans="1:26" ht="15" customHeight="1">
      <c r="A48" s="2">
        <v>25</v>
      </c>
      <c r="B48" s="55" t="s">
        <v>519</v>
      </c>
      <c r="C48" s="51" t="s">
        <v>520</v>
      </c>
      <c r="D48" s="2" t="s">
        <v>9</v>
      </c>
      <c r="E48" s="52" t="s">
        <v>521</v>
      </c>
      <c r="F48" s="2" t="s">
        <v>512</v>
      </c>
      <c r="G48" s="1">
        <f>SUM(I48:Y48)</f>
        <v>10</v>
      </c>
      <c r="H48" s="24"/>
      <c r="I48" s="53"/>
      <c r="J48" s="53"/>
      <c r="K48" s="53"/>
      <c r="L48" s="53">
        <v>10</v>
      </c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34"/>
    </row>
    <row r="49" spans="1:26" ht="15" customHeight="1">
      <c r="A49" s="2">
        <v>25</v>
      </c>
      <c r="B49" s="55" t="s">
        <v>848</v>
      </c>
      <c r="C49" s="51" t="s">
        <v>849</v>
      </c>
      <c r="D49" s="2" t="s">
        <v>9</v>
      </c>
      <c r="E49" s="52" t="s">
        <v>824</v>
      </c>
      <c r="F49" s="2" t="s">
        <v>820</v>
      </c>
      <c r="G49" s="1">
        <f>SUM(I49:Y49)</f>
        <v>10</v>
      </c>
      <c r="H49" s="24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>
        <v>10</v>
      </c>
      <c r="T49" s="53"/>
      <c r="U49" s="53"/>
      <c r="V49" s="53"/>
      <c r="W49" s="53"/>
      <c r="X49" s="53"/>
      <c r="Y49" s="53"/>
      <c r="Z49" s="34"/>
    </row>
    <row r="50" spans="1:26" ht="15" customHeight="1">
      <c r="A50" s="2">
        <v>25</v>
      </c>
      <c r="B50" s="55" t="s">
        <v>924</v>
      </c>
      <c r="C50" s="51" t="s">
        <v>925</v>
      </c>
      <c r="D50" s="2" t="s">
        <v>9</v>
      </c>
      <c r="E50" s="52" t="s">
        <v>51</v>
      </c>
      <c r="F50" s="2" t="s">
        <v>833</v>
      </c>
      <c r="G50" s="1">
        <f>SUM(I50:Y50)</f>
        <v>10</v>
      </c>
      <c r="H50" s="24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>
        <v>10</v>
      </c>
      <c r="W50" s="53"/>
      <c r="X50" s="53"/>
      <c r="Y50" s="53"/>
      <c r="Z50" s="34"/>
    </row>
    <row r="51" spans="1:26" ht="15" customHeight="1">
      <c r="A51" s="2">
        <v>26</v>
      </c>
      <c r="B51" s="55" t="s">
        <v>563</v>
      </c>
      <c r="C51" s="51" t="s">
        <v>564</v>
      </c>
      <c r="D51" s="2" t="s">
        <v>9</v>
      </c>
      <c r="E51" s="52" t="s">
        <v>565</v>
      </c>
      <c r="F51" s="2" t="s">
        <v>562</v>
      </c>
      <c r="G51" s="1">
        <f>SUM(I51:Y51)</f>
        <v>9</v>
      </c>
      <c r="H51" s="24"/>
      <c r="I51" s="53"/>
      <c r="J51" s="53"/>
      <c r="K51" s="53">
        <v>9</v>
      </c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34"/>
    </row>
    <row r="52" spans="1:26" ht="15" customHeight="1">
      <c r="A52" s="2">
        <v>26</v>
      </c>
      <c r="B52" s="55" t="s">
        <v>625</v>
      </c>
      <c r="C52" s="51" t="s">
        <v>624</v>
      </c>
      <c r="D52" s="2" t="s">
        <v>9</v>
      </c>
      <c r="E52" s="52" t="s">
        <v>361</v>
      </c>
      <c r="F52" s="2" t="s">
        <v>301</v>
      </c>
      <c r="G52" s="1">
        <f>SUM(I52:Y52)</f>
        <v>9</v>
      </c>
      <c r="H52" s="24"/>
      <c r="I52" s="53"/>
      <c r="J52" s="53"/>
      <c r="K52" s="53"/>
      <c r="L52" s="53"/>
      <c r="M52" s="53"/>
      <c r="N52" s="53">
        <v>9</v>
      </c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34"/>
    </row>
    <row r="53" spans="1:26" ht="15" customHeight="1">
      <c r="A53" s="2">
        <v>26</v>
      </c>
      <c r="B53" s="55" t="s">
        <v>850</v>
      </c>
      <c r="C53" s="51" t="s">
        <v>851</v>
      </c>
      <c r="D53" s="2" t="s">
        <v>9</v>
      </c>
      <c r="E53" s="52" t="s">
        <v>824</v>
      </c>
      <c r="F53" s="2" t="s">
        <v>820</v>
      </c>
      <c r="G53" s="1">
        <f>SUM(I53:Y53)</f>
        <v>9</v>
      </c>
      <c r="H53" s="24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>
        <v>9</v>
      </c>
      <c r="T53" s="53"/>
      <c r="U53" s="53"/>
      <c r="V53" s="53"/>
      <c r="W53" s="53"/>
      <c r="X53" s="53"/>
      <c r="Y53" s="53"/>
      <c r="Z53" s="34"/>
    </row>
    <row r="54" spans="1:26" ht="15" customHeight="1">
      <c r="A54" s="2">
        <v>26</v>
      </c>
      <c r="B54" s="55" t="s">
        <v>926</v>
      </c>
      <c r="C54" s="51" t="s">
        <v>927</v>
      </c>
      <c r="D54" s="2" t="s">
        <v>9</v>
      </c>
      <c r="E54" s="52" t="s">
        <v>928</v>
      </c>
      <c r="F54" s="2" t="s">
        <v>833</v>
      </c>
      <c r="G54" s="1">
        <f>SUM(I54:Y54)</f>
        <v>9</v>
      </c>
      <c r="H54" s="24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>
        <v>9</v>
      </c>
      <c r="W54" s="53"/>
      <c r="X54" s="53"/>
      <c r="Y54" s="53"/>
      <c r="Z54" s="34"/>
    </row>
    <row r="55" spans="1:26" ht="15" customHeight="1">
      <c r="A55" s="2">
        <v>26</v>
      </c>
      <c r="B55" s="55" t="s">
        <v>1068</v>
      </c>
      <c r="C55" s="51" t="s">
        <v>1069</v>
      </c>
      <c r="D55" s="2" t="s">
        <v>9</v>
      </c>
      <c r="E55" s="52" t="s">
        <v>51</v>
      </c>
      <c r="F55" s="2" t="s">
        <v>301</v>
      </c>
      <c r="G55" s="1">
        <f>SUM(I55:Y55)</f>
        <v>9</v>
      </c>
      <c r="H55" s="24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>
        <v>9</v>
      </c>
      <c r="Z55" s="34"/>
    </row>
    <row r="56" spans="1:26" ht="15" customHeight="1">
      <c r="A56" s="2">
        <v>27</v>
      </c>
      <c r="B56" s="55" t="s">
        <v>93</v>
      </c>
      <c r="C56" s="51" t="s">
        <v>94</v>
      </c>
      <c r="D56" s="2" t="s">
        <v>9</v>
      </c>
      <c r="E56" s="52" t="s">
        <v>95</v>
      </c>
      <c r="F56" s="2" t="s">
        <v>37</v>
      </c>
      <c r="G56" s="1">
        <f>SUM(I56:Y56)</f>
        <v>8</v>
      </c>
      <c r="H56" s="24"/>
      <c r="I56" s="53"/>
      <c r="J56" s="53"/>
      <c r="K56" s="53"/>
      <c r="L56" s="53"/>
      <c r="M56" s="53"/>
      <c r="N56" s="53"/>
      <c r="O56" s="53"/>
      <c r="P56" s="53"/>
      <c r="Q56" s="53"/>
      <c r="R56" s="53">
        <v>8</v>
      </c>
      <c r="S56" s="53"/>
      <c r="T56" s="53"/>
      <c r="U56" s="53"/>
      <c r="V56" s="53"/>
      <c r="W56" s="53"/>
      <c r="X56" s="53"/>
      <c r="Y56" s="53"/>
      <c r="Z56" s="34"/>
    </row>
    <row r="57" spans="1:26" ht="15" customHeight="1">
      <c r="A57" s="2">
        <v>27</v>
      </c>
      <c r="B57" s="55" t="s">
        <v>522</v>
      </c>
      <c r="C57" s="51" t="s">
        <v>523</v>
      </c>
      <c r="D57" s="2" t="s">
        <v>9</v>
      </c>
      <c r="E57" s="52" t="s">
        <v>524</v>
      </c>
      <c r="F57" s="2" t="s">
        <v>505</v>
      </c>
      <c r="G57" s="1">
        <f>SUM(I57:Y57)</f>
        <v>8</v>
      </c>
      <c r="H57" s="24"/>
      <c r="I57" s="53"/>
      <c r="J57" s="53"/>
      <c r="K57" s="53"/>
      <c r="L57" s="53">
        <v>8</v>
      </c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34"/>
    </row>
    <row r="58" spans="1:26" ht="15" customHeight="1">
      <c r="A58" s="2">
        <v>27</v>
      </c>
      <c r="B58" s="55" t="s">
        <v>566</v>
      </c>
      <c r="C58" s="51" t="s">
        <v>567</v>
      </c>
      <c r="D58" s="2" t="s">
        <v>9</v>
      </c>
      <c r="E58" s="52" t="s">
        <v>51</v>
      </c>
      <c r="F58" s="2" t="s">
        <v>568</v>
      </c>
      <c r="G58" s="1">
        <f>SUM(I58:Y58)</f>
        <v>8</v>
      </c>
      <c r="H58" s="24"/>
      <c r="I58" s="53"/>
      <c r="J58" s="53"/>
      <c r="K58" s="53">
        <v>8</v>
      </c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34"/>
    </row>
    <row r="59" spans="1:26" ht="15" customHeight="1">
      <c r="A59" s="2">
        <v>27</v>
      </c>
      <c r="B59" s="55" t="s">
        <v>852</v>
      </c>
      <c r="C59" s="51" t="s">
        <v>853</v>
      </c>
      <c r="D59" s="2" t="s">
        <v>9</v>
      </c>
      <c r="E59" s="52" t="s">
        <v>51</v>
      </c>
      <c r="F59" s="2" t="s">
        <v>817</v>
      </c>
      <c r="G59" s="1">
        <f>SUM(I59:Y59)</f>
        <v>8</v>
      </c>
      <c r="H59" s="24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>
        <v>8</v>
      </c>
      <c r="T59" s="53"/>
      <c r="U59" s="53"/>
      <c r="V59" s="53"/>
      <c r="W59" s="53"/>
      <c r="X59" s="53"/>
      <c r="Y59" s="53"/>
      <c r="Z59" s="34"/>
    </row>
    <row r="60" spans="1:26" ht="15" customHeight="1">
      <c r="A60" s="2">
        <v>27</v>
      </c>
      <c r="B60" s="55" t="s">
        <v>929</v>
      </c>
      <c r="C60" s="51" t="s">
        <v>930</v>
      </c>
      <c r="D60" s="2" t="s">
        <v>9</v>
      </c>
      <c r="E60" s="52" t="s">
        <v>51</v>
      </c>
      <c r="F60" s="2" t="s">
        <v>833</v>
      </c>
      <c r="G60" s="1">
        <f>SUM(I60:Y60)</f>
        <v>8</v>
      </c>
      <c r="H60" s="24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>
        <v>8</v>
      </c>
      <c r="W60" s="53"/>
      <c r="X60" s="53"/>
      <c r="Y60" s="53"/>
      <c r="Z60" s="34"/>
    </row>
    <row r="61" spans="1:26" ht="15" customHeight="1">
      <c r="A61" s="2">
        <v>27</v>
      </c>
      <c r="B61" s="55" t="s">
        <v>1003</v>
      </c>
      <c r="C61" s="51" t="s">
        <v>1004</v>
      </c>
      <c r="D61" s="2" t="s">
        <v>9</v>
      </c>
      <c r="E61" s="52" t="s">
        <v>999</v>
      </c>
      <c r="F61" s="2" t="s">
        <v>155</v>
      </c>
      <c r="G61" s="1">
        <f>SUM(I61:Y61)</f>
        <v>8</v>
      </c>
      <c r="H61" s="24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>
        <v>8</v>
      </c>
      <c r="V61" s="53"/>
      <c r="W61" s="53"/>
      <c r="X61" s="53"/>
      <c r="Y61" s="53"/>
      <c r="Z61" s="34"/>
    </row>
    <row r="62" spans="1:26" ht="15" customHeight="1">
      <c r="A62" s="2">
        <v>28</v>
      </c>
      <c r="B62" s="55" t="s">
        <v>96</v>
      </c>
      <c r="C62" s="51" t="s">
        <v>97</v>
      </c>
      <c r="D62" s="2" t="s">
        <v>9</v>
      </c>
      <c r="E62" s="52" t="s">
        <v>98</v>
      </c>
      <c r="F62" s="2" t="s">
        <v>37</v>
      </c>
      <c r="G62" s="1">
        <f>SUM(I62:Y62)</f>
        <v>7</v>
      </c>
      <c r="H62" s="24"/>
      <c r="I62" s="53"/>
      <c r="J62" s="53"/>
      <c r="K62" s="53"/>
      <c r="L62" s="53"/>
      <c r="M62" s="53"/>
      <c r="N62" s="53"/>
      <c r="O62" s="53"/>
      <c r="P62" s="53"/>
      <c r="Q62" s="53"/>
      <c r="R62" s="53">
        <v>7</v>
      </c>
      <c r="S62" s="53"/>
      <c r="T62" s="53"/>
      <c r="U62" s="53"/>
      <c r="V62" s="53"/>
      <c r="W62" s="53"/>
      <c r="X62" s="53"/>
      <c r="Y62" s="53"/>
      <c r="Z62" s="34"/>
    </row>
    <row r="63" spans="1:26" ht="15" customHeight="1">
      <c r="A63" s="2">
        <v>28</v>
      </c>
      <c r="B63" s="55" t="s">
        <v>137</v>
      </c>
      <c r="C63" s="51" t="s">
        <v>138</v>
      </c>
      <c r="D63" s="2" t="s">
        <v>9</v>
      </c>
      <c r="E63" s="52" t="s">
        <v>139</v>
      </c>
      <c r="F63" s="2" t="s">
        <v>114</v>
      </c>
      <c r="G63" s="1">
        <f>SUM(I63:Y63)</f>
        <v>7</v>
      </c>
      <c r="H63" s="24"/>
      <c r="I63" s="53"/>
      <c r="J63" s="53"/>
      <c r="K63" s="53"/>
      <c r="L63" s="53"/>
      <c r="M63" s="53"/>
      <c r="N63" s="53"/>
      <c r="O63" s="53"/>
      <c r="P63" s="53"/>
      <c r="Q63" s="53">
        <v>7</v>
      </c>
      <c r="R63" s="53"/>
      <c r="S63" s="53"/>
      <c r="T63" s="53"/>
      <c r="U63" s="53"/>
      <c r="V63" s="53"/>
      <c r="W63" s="53"/>
      <c r="X63" s="53"/>
      <c r="Y63" s="53"/>
      <c r="Z63" s="34"/>
    </row>
    <row r="64" spans="1:26" ht="15" customHeight="1">
      <c r="A64" s="2">
        <v>28</v>
      </c>
      <c r="B64" s="55" t="s">
        <v>525</v>
      </c>
      <c r="C64" s="51" t="s">
        <v>526</v>
      </c>
      <c r="D64" s="2" t="s">
        <v>9</v>
      </c>
      <c r="E64" s="52" t="s">
        <v>524</v>
      </c>
      <c r="F64" s="2" t="s">
        <v>505</v>
      </c>
      <c r="G64" s="1">
        <f>SUM(I64:Y64)</f>
        <v>7</v>
      </c>
      <c r="H64" s="24"/>
      <c r="I64" s="53"/>
      <c r="J64" s="53"/>
      <c r="K64" s="53"/>
      <c r="L64" s="53">
        <v>7</v>
      </c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34"/>
    </row>
    <row r="65" spans="1:26" ht="15" customHeight="1">
      <c r="A65" s="2">
        <v>28</v>
      </c>
      <c r="B65" s="55" t="s">
        <v>569</v>
      </c>
      <c r="C65" s="51" t="s">
        <v>570</v>
      </c>
      <c r="D65" s="2" t="s">
        <v>9</v>
      </c>
      <c r="E65" s="52" t="s">
        <v>565</v>
      </c>
      <c r="F65" s="2" t="s">
        <v>562</v>
      </c>
      <c r="G65" s="1">
        <f>SUM(I65:Y65)</f>
        <v>7</v>
      </c>
      <c r="H65" s="24"/>
      <c r="I65" s="53"/>
      <c r="J65" s="53"/>
      <c r="K65" s="53">
        <v>7</v>
      </c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34"/>
    </row>
    <row r="66" spans="1:26" ht="15" customHeight="1">
      <c r="A66" s="2">
        <v>28</v>
      </c>
      <c r="B66" s="55" t="s">
        <v>626</v>
      </c>
      <c r="C66" s="51" t="s">
        <v>627</v>
      </c>
      <c r="D66" s="2" t="s">
        <v>9</v>
      </c>
      <c r="E66" s="52" t="s">
        <v>628</v>
      </c>
      <c r="F66" s="2" t="s">
        <v>301</v>
      </c>
      <c r="G66" s="1">
        <f>SUM(I66:Y66)</f>
        <v>7</v>
      </c>
      <c r="H66" s="24"/>
      <c r="I66" s="53"/>
      <c r="J66" s="53"/>
      <c r="K66" s="53"/>
      <c r="L66" s="53"/>
      <c r="M66" s="53"/>
      <c r="N66" s="53">
        <v>7</v>
      </c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34"/>
    </row>
    <row r="67" spans="1:26" ht="15" customHeight="1">
      <c r="A67" s="2">
        <v>28</v>
      </c>
      <c r="B67" s="55" t="s">
        <v>931</v>
      </c>
      <c r="C67" s="51" t="s">
        <v>932</v>
      </c>
      <c r="D67" s="2" t="s">
        <v>9</v>
      </c>
      <c r="E67" s="52" t="s">
        <v>51</v>
      </c>
      <c r="F67" s="2" t="s">
        <v>833</v>
      </c>
      <c r="G67" s="1">
        <f>SUM(I67:Y67)</f>
        <v>7</v>
      </c>
      <c r="H67" s="24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>
        <v>7</v>
      </c>
      <c r="W67" s="53"/>
      <c r="X67" s="53"/>
      <c r="Y67" s="53"/>
      <c r="Z67" s="34"/>
    </row>
    <row r="68" spans="1:26" ht="15" customHeight="1">
      <c r="A68" s="2">
        <v>28</v>
      </c>
      <c r="B68" s="55" t="s">
        <v>1005</v>
      </c>
      <c r="C68" s="51" t="s">
        <v>1006</v>
      </c>
      <c r="D68" s="2" t="s">
        <v>9</v>
      </c>
      <c r="E68" s="52" t="s">
        <v>999</v>
      </c>
      <c r="F68" s="2" t="s">
        <v>155</v>
      </c>
      <c r="G68" s="1">
        <f>SUM(I68:Y68)</f>
        <v>7</v>
      </c>
      <c r="H68" s="24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>
        <v>7</v>
      </c>
      <c r="V68" s="53"/>
      <c r="W68" s="53"/>
      <c r="X68" s="53"/>
      <c r="Y68" s="53"/>
      <c r="Z68" s="34"/>
    </row>
    <row r="69" spans="1:26" ht="15" customHeight="1">
      <c r="A69" s="2">
        <v>28</v>
      </c>
      <c r="B69" s="55" t="s">
        <v>1070</v>
      </c>
      <c r="C69" s="51" t="s">
        <v>1071</v>
      </c>
      <c r="D69" s="2" t="s">
        <v>9</v>
      </c>
      <c r="E69" s="52" t="s">
        <v>51</v>
      </c>
      <c r="F69" s="2" t="s">
        <v>301</v>
      </c>
      <c r="G69" s="1">
        <f>SUM(I69:Y69)</f>
        <v>7</v>
      </c>
      <c r="H69" s="24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>
        <v>7</v>
      </c>
      <c r="Z69" s="34"/>
    </row>
    <row r="70" spans="1:26" ht="15" customHeight="1">
      <c r="A70" s="2">
        <v>29</v>
      </c>
      <c r="B70" s="55" t="s">
        <v>99</v>
      </c>
      <c r="C70" s="51" t="s">
        <v>100</v>
      </c>
      <c r="D70" s="2" t="s">
        <v>9</v>
      </c>
      <c r="E70" s="52" t="s">
        <v>101</v>
      </c>
      <c r="F70" s="2" t="s">
        <v>37</v>
      </c>
      <c r="G70" s="1">
        <f>SUM(I70:Y70)</f>
        <v>6</v>
      </c>
      <c r="H70" s="24"/>
      <c r="I70" s="53"/>
      <c r="J70" s="53"/>
      <c r="K70" s="53"/>
      <c r="L70" s="53"/>
      <c r="M70" s="53"/>
      <c r="N70" s="53"/>
      <c r="O70" s="53"/>
      <c r="P70" s="53"/>
      <c r="Q70" s="53"/>
      <c r="R70" s="53">
        <v>6</v>
      </c>
      <c r="S70" s="53"/>
      <c r="T70" s="53"/>
      <c r="U70" s="53"/>
      <c r="V70" s="53"/>
      <c r="W70" s="53"/>
      <c r="X70" s="53"/>
      <c r="Y70" s="53"/>
      <c r="Z70" s="34"/>
    </row>
    <row r="71" spans="1:26" ht="15" customHeight="1">
      <c r="A71" s="2">
        <v>29</v>
      </c>
      <c r="B71" s="55" t="s">
        <v>571</v>
      </c>
      <c r="C71" s="51" t="s">
        <v>572</v>
      </c>
      <c r="D71" s="2" t="s">
        <v>9</v>
      </c>
      <c r="E71" s="52" t="s">
        <v>573</v>
      </c>
      <c r="F71" s="2" t="s">
        <v>568</v>
      </c>
      <c r="G71" s="1">
        <f>SUM(I71:Y71)</f>
        <v>6</v>
      </c>
      <c r="H71" s="24"/>
      <c r="I71" s="53"/>
      <c r="J71" s="53"/>
      <c r="K71" s="53">
        <v>6</v>
      </c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  <c r="Z71" s="34"/>
    </row>
    <row r="72" spans="1:26" ht="15" customHeight="1">
      <c r="A72" s="2">
        <v>29</v>
      </c>
      <c r="B72" s="55" t="s">
        <v>856</v>
      </c>
      <c r="C72" s="51" t="s">
        <v>857</v>
      </c>
      <c r="D72" s="2" t="s">
        <v>9</v>
      </c>
      <c r="E72" s="52" t="s">
        <v>51</v>
      </c>
      <c r="F72" s="2" t="s">
        <v>820</v>
      </c>
      <c r="G72" s="1">
        <f>SUM(I72:Y72)</f>
        <v>6</v>
      </c>
      <c r="H72" s="24"/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53">
        <v>6</v>
      </c>
      <c r="T72" s="53"/>
      <c r="U72" s="53"/>
      <c r="V72" s="53"/>
      <c r="W72" s="53"/>
      <c r="X72" s="53"/>
      <c r="Y72" s="53"/>
      <c r="Z72" s="34"/>
    </row>
    <row r="73" spans="1:26" ht="15" customHeight="1">
      <c r="A73" s="2">
        <v>29</v>
      </c>
      <c r="B73" s="55" t="s">
        <v>933</v>
      </c>
      <c r="C73" s="51" t="s">
        <v>934</v>
      </c>
      <c r="D73" s="2" t="s">
        <v>9</v>
      </c>
      <c r="E73" s="52" t="s">
        <v>51</v>
      </c>
      <c r="F73" s="2" t="s">
        <v>935</v>
      </c>
      <c r="G73" s="1">
        <f>SUM(I73:Y73)</f>
        <v>6</v>
      </c>
      <c r="H73" s="24"/>
      <c r="I73" s="53"/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>
        <v>6</v>
      </c>
      <c r="W73" s="53"/>
      <c r="X73" s="53"/>
      <c r="Y73" s="53"/>
      <c r="Z73" s="34"/>
    </row>
    <row r="74" spans="1:26" ht="15" customHeight="1">
      <c r="A74" s="2">
        <v>30</v>
      </c>
      <c r="B74" s="55" t="s">
        <v>140</v>
      </c>
      <c r="C74" s="51" t="s">
        <v>141</v>
      </c>
      <c r="D74" s="2" t="s">
        <v>9</v>
      </c>
      <c r="E74" s="52" t="s">
        <v>51</v>
      </c>
      <c r="F74" s="2" t="s">
        <v>114</v>
      </c>
      <c r="G74" s="1">
        <f>SUM(I74:Y74)</f>
        <v>5</v>
      </c>
      <c r="H74" s="24"/>
      <c r="I74" s="53"/>
      <c r="J74" s="53"/>
      <c r="K74" s="53"/>
      <c r="L74" s="53"/>
      <c r="M74" s="53"/>
      <c r="N74" s="53"/>
      <c r="O74" s="53"/>
      <c r="P74" s="53"/>
      <c r="Q74" s="53">
        <v>5</v>
      </c>
      <c r="R74" s="53"/>
      <c r="S74" s="53"/>
      <c r="T74" s="53"/>
      <c r="U74" s="53"/>
      <c r="V74" s="53"/>
      <c r="W74" s="53"/>
      <c r="X74" s="53"/>
      <c r="Y74" s="53"/>
      <c r="Z74" s="34"/>
    </row>
    <row r="75" spans="1:26" ht="15" customHeight="1">
      <c r="A75" s="2">
        <v>30</v>
      </c>
      <c r="B75" s="55" t="s">
        <v>378</v>
      </c>
      <c r="C75" s="51" t="s">
        <v>379</v>
      </c>
      <c r="D75" s="2" t="s">
        <v>9</v>
      </c>
      <c r="E75" s="52" t="s">
        <v>51</v>
      </c>
      <c r="F75" s="2" t="s">
        <v>301</v>
      </c>
      <c r="G75" s="1">
        <f>SUM(I75:Y75)</f>
        <v>5</v>
      </c>
      <c r="H75" s="24"/>
      <c r="I75" s="53"/>
      <c r="J75" s="53"/>
      <c r="K75" s="53"/>
      <c r="L75" s="53"/>
      <c r="M75" s="53"/>
      <c r="N75" s="53"/>
      <c r="O75" s="53">
        <v>5</v>
      </c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34"/>
    </row>
    <row r="76" spans="1:26" ht="15" customHeight="1">
      <c r="A76" s="2">
        <v>30</v>
      </c>
      <c r="B76" s="55" t="s">
        <v>527</v>
      </c>
      <c r="C76" s="51" t="s">
        <v>528</v>
      </c>
      <c r="D76" s="2" t="s">
        <v>9</v>
      </c>
      <c r="E76" s="52" t="s">
        <v>518</v>
      </c>
      <c r="F76" s="2" t="s">
        <v>505</v>
      </c>
      <c r="G76" s="1">
        <f>SUM(I76:Y76)</f>
        <v>5</v>
      </c>
      <c r="H76" s="24"/>
      <c r="I76" s="53"/>
      <c r="J76" s="53"/>
      <c r="K76" s="53"/>
      <c r="L76" s="53">
        <v>5</v>
      </c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3"/>
      <c r="Z76" s="34"/>
    </row>
    <row r="77" spans="1:26" ht="15" customHeight="1">
      <c r="A77" s="2">
        <v>30</v>
      </c>
      <c r="B77" s="55" t="s">
        <v>574</v>
      </c>
      <c r="C77" s="51" t="s">
        <v>575</v>
      </c>
      <c r="D77" s="2" t="s">
        <v>9</v>
      </c>
      <c r="E77" s="52" t="s">
        <v>576</v>
      </c>
      <c r="F77" s="2" t="s">
        <v>568</v>
      </c>
      <c r="G77" s="1">
        <f>SUM(I77:Y77)</f>
        <v>5</v>
      </c>
      <c r="H77" s="24"/>
      <c r="I77" s="53"/>
      <c r="J77" s="53"/>
      <c r="K77" s="53">
        <v>5</v>
      </c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  <c r="Z77" s="34"/>
    </row>
    <row r="78" spans="1:26" ht="15" customHeight="1">
      <c r="A78" s="2">
        <v>30</v>
      </c>
      <c r="B78" s="55" t="s">
        <v>714</v>
      </c>
      <c r="C78" s="51" t="s">
        <v>715</v>
      </c>
      <c r="D78" s="2" t="s">
        <v>9</v>
      </c>
      <c r="E78" s="52" t="s">
        <v>451</v>
      </c>
      <c r="F78" s="2" t="s">
        <v>356</v>
      </c>
      <c r="G78" s="1">
        <f>SUM(I78:Y78)</f>
        <v>5</v>
      </c>
      <c r="H78" s="24"/>
      <c r="I78" s="53"/>
      <c r="J78" s="53"/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3">
        <v>5</v>
      </c>
      <c r="Y78" s="53"/>
      <c r="Z78" s="34"/>
    </row>
    <row r="79" spans="1:26" ht="15" customHeight="1">
      <c r="A79" s="2">
        <v>30</v>
      </c>
      <c r="B79" s="55" t="s">
        <v>858</v>
      </c>
      <c r="C79" s="51" t="s">
        <v>859</v>
      </c>
      <c r="D79" s="2" t="s">
        <v>9</v>
      </c>
      <c r="E79" s="52" t="s">
        <v>51</v>
      </c>
      <c r="F79" s="2" t="s">
        <v>817</v>
      </c>
      <c r="G79" s="1">
        <f>SUM(I79:Y79)</f>
        <v>5</v>
      </c>
      <c r="H79" s="24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>
        <v>5</v>
      </c>
      <c r="T79" s="53"/>
      <c r="U79" s="53"/>
      <c r="V79" s="53"/>
      <c r="W79" s="53"/>
      <c r="X79" s="53"/>
      <c r="Y79" s="53"/>
      <c r="Z79" s="34"/>
    </row>
    <row r="80" spans="1:26" ht="15" customHeight="1">
      <c r="A80" s="2">
        <v>30</v>
      </c>
      <c r="B80" s="55" t="s">
        <v>862</v>
      </c>
      <c r="C80" s="51" t="s">
        <v>863</v>
      </c>
      <c r="D80" s="2" t="s">
        <v>9</v>
      </c>
      <c r="E80" s="52" t="s">
        <v>51</v>
      </c>
      <c r="F80" s="2" t="s">
        <v>833</v>
      </c>
      <c r="G80" s="1">
        <f>SUM(I80:Y80)</f>
        <v>5</v>
      </c>
      <c r="H80" s="24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>
        <v>2</v>
      </c>
      <c r="T80" s="53"/>
      <c r="U80" s="53"/>
      <c r="V80" s="53">
        <v>3</v>
      </c>
      <c r="W80" s="53"/>
      <c r="X80" s="53"/>
      <c r="Y80" s="53"/>
      <c r="Z80" s="34"/>
    </row>
    <row r="81" spans="1:26" ht="15" customHeight="1">
      <c r="A81" s="2">
        <v>30</v>
      </c>
      <c r="B81" s="55" t="s">
        <v>936</v>
      </c>
      <c r="C81" s="51" t="s">
        <v>937</v>
      </c>
      <c r="D81" s="2" t="s">
        <v>9</v>
      </c>
      <c r="E81" s="52" t="s">
        <v>51</v>
      </c>
      <c r="F81" s="2" t="s">
        <v>833</v>
      </c>
      <c r="G81" s="1">
        <f>SUM(I81:Y81)</f>
        <v>5</v>
      </c>
      <c r="H81" s="24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>
        <v>5</v>
      </c>
      <c r="W81" s="53"/>
      <c r="X81" s="53"/>
      <c r="Y81" s="53"/>
      <c r="Z81" s="34"/>
    </row>
    <row r="82" spans="1:26" ht="15" customHeight="1">
      <c r="A82" s="2">
        <v>31</v>
      </c>
      <c r="B82" s="55" t="s">
        <v>380</v>
      </c>
      <c r="C82" s="51" t="s">
        <v>381</v>
      </c>
      <c r="D82" s="2" t="s">
        <v>9</v>
      </c>
      <c r="E82" s="52" t="s">
        <v>51</v>
      </c>
      <c r="F82" s="2" t="s">
        <v>301</v>
      </c>
      <c r="G82" s="1">
        <f>SUM(I82:Y82)</f>
        <v>4</v>
      </c>
      <c r="H82" s="24"/>
      <c r="I82" s="53"/>
      <c r="J82" s="53"/>
      <c r="K82" s="53"/>
      <c r="L82" s="53"/>
      <c r="M82" s="53"/>
      <c r="N82" s="53"/>
      <c r="O82" s="53">
        <v>4</v>
      </c>
      <c r="P82" s="53"/>
      <c r="Q82" s="53"/>
      <c r="R82" s="53"/>
      <c r="S82" s="53"/>
      <c r="T82" s="53"/>
      <c r="U82" s="53"/>
      <c r="V82" s="53"/>
      <c r="W82" s="53"/>
      <c r="X82" s="53"/>
      <c r="Y82" s="53"/>
      <c r="Z82" s="34"/>
    </row>
    <row r="83" spans="1:26" ht="15" customHeight="1">
      <c r="A83" s="2">
        <v>31</v>
      </c>
      <c r="B83" s="55" t="s">
        <v>529</v>
      </c>
      <c r="C83" s="51" t="s">
        <v>530</v>
      </c>
      <c r="D83" s="2" t="s">
        <v>9</v>
      </c>
      <c r="E83" s="52" t="s">
        <v>504</v>
      </c>
      <c r="F83" s="2" t="s">
        <v>505</v>
      </c>
      <c r="G83" s="1">
        <f>SUM(I83:Y83)</f>
        <v>4</v>
      </c>
      <c r="H83" s="24"/>
      <c r="I83" s="53"/>
      <c r="J83" s="53"/>
      <c r="K83" s="53"/>
      <c r="L83" s="53">
        <v>4</v>
      </c>
      <c r="M83" s="53"/>
      <c r="N83" s="53"/>
      <c r="O83" s="53"/>
      <c r="P83" s="53"/>
      <c r="Q83" s="53"/>
      <c r="R83" s="53"/>
      <c r="S83" s="53"/>
      <c r="T83" s="53"/>
      <c r="U83" s="53"/>
      <c r="V83" s="53"/>
      <c r="W83" s="53"/>
      <c r="X83" s="53"/>
      <c r="Y83" s="53"/>
      <c r="Z83" s="34"/>
    </row>
    <row r="84" spans="1:26" ht="15" customHeight="1">
      <c r="A84" s="2">
        <v>31</v>
      </c>
      <c r="B84" s="55" t="s">
        <v>860</v>
      </c>
      <c r="C84" s="51" t="s">
        <v>861</v>
      </c>
      <c r="D84" s="2" t="s">
        <v>9</v>
      </c>
      <c r="E84" s="52" t="s">
        <v>51</v>
      </c>
      <c r="F84" s="2" t="s">
        <v>820</v>
      </c>
      <c r="G84" s="1">
        <f>SUM(I84:Y84)</f>
        <v>4</v>
      </c>
      <c r="H84" s="24"/>
      <c r="I84" s="53"/>
      <c r="J84" s="53"/>
      <c r="K84" s="53"/>
      <c r="L84" s="53"/>
      <c r="M84" s="53"/>
      <c r="N84" s="53"/>
      <c r="O84" s="53"/>
      <c r="P84" s="53"/>
      <c r="Q84" s="53"/>
      <c r="R84" s="53"/>
      <c r="S84" s="53">
        <v>4</v>
      </c>
      <c r="T84" s="53"/>
      <c r="U84" s="53"/>
      <c r="V84" s="53"/>
      <c r="W84" s="53"/>
      <c r="X84" s="53"/>
      <c r="Y84" s="53"/>
      <c r="Z84" s="34"/>
    </row>
    <row r="85" spans="1:26" ht="15" customHeight="1">
      <c r="A85" s="2">
        <v>31</v>
      </c>
      <c r="B85" s="55" t="s">
        <v>883</v>
      </c>
      <c r="C85" s="51" t="s">
        <v>884</v>
      </c>
      <c r="D85" s="2" t="s">
        <v>9</v>
      </c>
      <c r="E85" s="52" t="s">
        <v>778</v>
      </c>
      <c r="F85" s="2" t="s">
        <v>512</v>
      </c>
      <c r="G85" s="1">
        <f>SUM(I85:Y85)</f>
        <v>4</v>
      </c>
      <c r="H85" s="24"/>
      <c r="I85" s="53"/>
      <c r="J85" s="53"/>
      <c r="K85" s="53"/>
      <c r="L85" s="53"/>
      <c r="M85" s="53"/>
      <c r="N85" s="53"/>
      <c r="O85" s="53"/>
      <c r="P85" s="53"/>
      <c r="Q85" s="53"/>
      <c r="R85" s="53"/>
      <c r="S85" s="53"/>
      <c r="T85" s="53"/>
      <c r="U85" s="53"/>
      <c r="V85" s="53"/>
      <c r="W85" s="53">
        <v>4</v>
      </c>
      <c r="X85" s="53"/>
      <c r="Y85" s="53"/>
      <c r="Z85" s="34"/>
    </row>
    <row r="86" spans="1:26" ht="15" customHeight="1">
      <c r="A86" s="2">
        <v>31</v>
      </c>
      <c r="B86" s="55" t="s">
        <v>938</v>
      </c>
      <c r="C86" s="51" t="s">
        <v>939</v>
      </c>
      <c r="D86" s="2" t="s">
        <v>9</v>
      </c>
      <c r="E86" s="52" t="s">
        <v>51</v>
      </c>
      <c r="F86" s="2" t="s">
        <v>833</v>
      </c>
      <c r="G86" s="1">
        <f>SUM(I86:Y86)</f>
        <v>4</v>
      </c>
      <c r="H86" s="24"/>
      <c r="I86" s="53"/>
      <c r="J86" s="53"/>
      <c r="K86" s="53"/>
      <c r="L86" s="53"/>
      <c r="M86" s="53"/>
      <c r="N86" s="53"/>
      <c r="O86" s="53"/>
      <c r="P86" s="53"/>
      <c r="Q86" s="53"/>
      <c r="R86" s="53"/>
      <c r="S86" s="53"/>
      <c r="T86" s="53"/>
      <c r="U86" s="53"/>
      <c r="V86" s="53">
        <v>4</v>
      </c>
      <c r="W86" s="53"/>
      <c r="X86" s="53"/>
      <c r="Y86" s="53"/>
      <c r="Z86" s="34"/>
    </row>
    <row r="87" spans="1:26" ht="15" customHeight="1">
      <c r="A87" s="2">
        <v>32</v>
      </c>
      <c r="B87" s="55" t="s">
        <v>142</v>
      </c>
      <c r="C87" s="51" t="s">
        <v>143</v>
      </c>
      <c r="D87" s="2" t="s">
        <v>9</v>
      </c>
      <c r="E87" s="52" t="s">
        <v>144</v>
      </c>
      <c r="F87" s="2" t="s">
        <v>114</v>
      </c>
      <c r="G87" s="1">
        <f>SUM(I87:Y87)</f>
        <v>3</v>
      </c>
      <c r="H87" s="24"/>
      <c r="I87" s="53"/>
      <c r="J87" s="53"/>
      <c r="K87" s="53"/>
      <c r="L87" s="53"/>
      <c r="M87" s="53"/>
      <c r="N87" s="53"/>
      <c r="O87" s="53"/>
      <c r="P87" s="53"/>
      <c r="Q87" s="53">
        <v>3</v>
      </c>
      <c r="R87" s="53"/>
      <c r="S87" s="53"/>
      <c r="T87" s="53"/>
      <c r="U87" s="53"/>
      <c r="V87" s="53"/>
      <c r="W87" s="53"/>
      <c r="X87" s="53"/>
      <c r="Y87" s="53"/>
      <c r="Z87" s="34"/>
    </row>
    <row r="88" spans="1:26" ht="15" customHeight="1">
      <c r="A88" s="2">
        <v>32</v>
      </c>
      <c r="B88" s="55" t="s">
        <v>531</v>
      </c>
      <c r="C88" s="51" t="s">
        <v>532</v>
      </c>
      <c r="D88" s="2" t="s">
        <v>9</v>
      </c>
      <c r="E88" s="52" t="s">
        <v>521</v>
      </c>
      <c r="F88" s="2" t="s">
        <v>512</v>
      </c>
      <c r="G88" s="1">
        <f>SUM(I88:Y88)</f>
        <v>3</v>
      </c>
      <c r="H88" s="24"/>
      <c r="I88" s="53"/>
      <c r="J88" s="53"/>
      <c r="K88" s="53"/>
      <c r="L88" s="53">
        <v>3</v>
      </c>
      <c r="M88" s="53"/>
      <c r="N88" s="53"/>
      <c r="O88" s="53"/>
      <c r="P88" s="53"/>
      <c r="Q88" s="53"/>
      <c r="R88" s="53"/>
      <c r="S88" s="53"/>
      <c r="T88" s="53"/>
      <c r="U88" s="53"/>
      <c r="V88" s="53"/>
      <c r="W88" s="53"/>
      <c r="X88" s="53"/>
      <c r="Y88" s="53"/>
      <c r="Z88" s="34"/>
    </row>
    <row r="89" spans="1:26" ht="15" customHeight="1">
      <c r="A89" s="2">
        <v>32</v>
      </c>
      <c r="B89" s="55" t="s">
        <v>577</v>
      </c>
      <c r="C89" s="51" t="s">
        <v>578</v>
      </c>
      <c r="D89" s="2" t="s">
        <v>9</v>
      </c>
      <c r="E89" s="52" t="s">
        <v>576</v>
      </c>
      <c r="F89" s="2" t="s">
        <v>568</v>
      </c>
      <c r="G89" s="1">
        <f>SUM(I89:Y89)</f>
        <v>3</v>
      </c>
      <c r="H89" s="24"/>
      <c r="I89" s="53"/>
      <c r="J89" s="53"/>
      <c r="K89" s="53">
        <v>3</v>
      </c>
      <c r="L89" s="53"/>
      <c r="M89" s="53"/>
      <c r="N89" s="53"/>
      <c r="O89" s="53"/>
      <c r="P89" s="53"/>
      <c r="Q89" s="53"/>
      <c r="R89" s="53"/>
      <c r="S89" s="53"/>
      <c r="T89" s="53"/>
      <c r="U89" s="53"/>
      <c r="V89" s="53"/>
      <c r="W89" s="53"/>
      <c r="X89" s="53"/>
      <c r="Y89" s="53"/>
      <c r="Z89" s="34"/>
    </row>
    <row r="90" spans="1:26" ht="15" customHeight="1">
      <c r="A90" s="2">
        <v>33</v>
      </c>
      <c r="B90" s="55" t="s">
        <v>533</v>
      </c>
      <c r="C90" s="51" t="s">
        <v>534</v>
      </c>
      <c r="D90" s="2" t="s">
        <v>9</v>
      </c>
      <c r="E90" s="52" t="s">
        <v>535</v>
      </c>
      <c r="F90" s="2" t="s">
        <v>505</v>
      </c>
      <c r="G90" s="1">
        <f>SUM(I90:Y90)</f>
        <v>2</v>
      </c>
      <c r="H90" s="24"/>
      <c r="I90" s="53"/>
      <c r="J90" s="53"/>
      <c r="K90" s="53"/>
      <c r="L90" s="53">
        <v>2</v>
      </c>
      <c r="M90" s="53"/>
      <c r="N90" s="53"/>
      <c r="O90" s="53"/>
      <c r="P90" s="53"/>
      <c r="Q90" s="53"/>
      <c r="R90" s="53"/>
      <c r="S90" s="53"/>
      <c r="T90" s="53"/>
      <c r="U90" s="53"/>
      <c r="V90" s="53"/>
      <c r="W90" s="53"/>
      <c r="X90" s="53"/>
      <c r="Y90" s="53"/>
      <c r="Z90" s="34"/>
    </row>
    <row r="91" spans="1:26" ht="15" customHeight="1">
      <c r="A91" s="2">
        <v>33</v>
      </c>
      <c r="B91" s="55" t="s">
        <v>940</v>
      </c>
      <c r="C91" s="51" t="s">
        <v>941</v>
      </c>
      <c r="D91" s="2" t="s">
        <v>9</v>
      </c>
      <c r="E91" s="52" t="s">
        <v>928</v>
      </c>
      <c r="F91" s="2" t="s">
        <v>833</v>
      </c>
      <c r="G91" s="1">
        <f>SUM(I91:Y91)</f>
        <v>2</v>
      </c>
      <c r="H91" s="24"/>
      <c r="I91" s="53"/>
      <c r="J91" s="53"/>
      <c r="K91" s="53"/>
      <c r="L91" s="53"/>
      <c r="M91" s="53"/>
      <c r="N91" s="53"/>
      <c r="O91" s="53"/>
      <c r="P91" s="53"/>
      <c r="Q91" s="53"/>
      <c r="R91" s="53"/>
      <c r="S91" s="53"/>
      <c r="T91" s="53"/>
      <c r="U91" s="53"/>
      <c r="V91" s="53">
        <v>2</v>
      </c>
      <c r="W91" s="53"/>
      <c r="X91" s="53"/>
      <c r="Y91" s="53"/>
      <c r="Z91" s="34"/>
    </row>
    <row r="92" spans="1:26" ht="15" customHeight="1">
      <c r="A92" s="2">
        <v>33</v>
      </c>
      <c r="B92" s="55" t="s">
        <v>536</v>
      </c>
      <c r="C92" s="51" t="s">
        <v>537</v>
      </c>
      <c r="D92" s="2" t="s">
        <v>9</v>
      </c>
      <c r="E92" s="52" t="s">
        <v>535</v>
      </c>
      <c r="F92" s="2" t="s">
        <v>505</v>
      </c>
      <c r="G92" s="1">
        <f>SUM(I92:Y92)</f>
        <v>1</v>
      </c>
      <c r="H92" s="24"/>
      <c r="I92" s="53"/>
      <c r="J92" s="53"/>
      <c r="K92" s="53"/>
      <c r="L92" s="53">
        <v>1</v>
      </c>
      <c r="M92" s="53"/>
      <c r="N92" s="53"/>
      <c r="O92" s="53"/>
      <c r="P92" s="53"/>
      <c r="Q92" s="53"/>
      <c r="R92" s="53"/>
      <c r="S92" s="53"/>
      <c r="T92" s="53"/>
      <c r="U92" s="53"/>
      <c r="V92" s="53"/>
      <c r="W92" s="53"/>
      <c r="X92" s="53"/>
      <c r="Y92" s="53"/>
      <c r="Z92" s="34"/>
    </row>
    <row r="93" spans="1:26" ht="15" customHeight="1">
      <c r="A93" s="2">
        <v>33</v>
      </c>
      <c r="B93" s="55" t="s">
        <v>942</v>
      </c>
      <c r="C93" s="51" t="s">
        <v>943</v>
      </c>
      <c r="D93" s="2" t="s">
        <v>9</v>
      </c>
      <c r="E93" s="52" t="s">
        <v>944</v>
      </c>
      <c r="F93" s="2" t="s">
        <v>833</v>
      </c>
      <c r="G93" s="1">
        <f>SUM(I93:Y93)</f>
        <v>1</v>
      </c>
      <c r="H93" s="24"/>
      <c r="I93" s="53"/>
      <c r="J93" s="53"/>
      <c r="K93" s="53"/>
      <c r="L93" s="53"/>
      <c r="M93" s="53"/>
      <c r="N93" s="53"/>
      <c r="O93" s="53"/>
      <c r="P93" s="53"/>
      <c r="Q93" s="53"/>
      <c r="R93" s="53"/>
      <c r="S93" s="53"/>
      <c r="T93" s="53"/>
      <c r="U93" s="53"/>
      <c r="V93" s="53">
        <v>1</v>
      </c>
      <c r="W93" s="53"/>
      <c r="X93" s="53"/>
      <c r="Y93" s="53"/>
      <c r="Z93" s="34"/>
    </row>
    <row r="94" spans="1:26" ht="15" customHeight="1">
      <c r="A94" s="2"/>
      <c r="B94" s="55"/>
      <c r="C94" s="51"/>
      <c r="D94" s="2" t="s">
        <v>9</v>
      </c>
      <c r="E94" s="52"/>
      <c r="F94" s="2"/>
      <c r="G94" s="1">
        <f>SUM(I94:Y94)</f>
        <v>0</v>
      </c>
      <c r="H94" s="24"/>
      <c r="I94" s="53"/>
      <c r="J94" s="53"/>
      <c r="K94" s="53"/>
      <c r="L94" s="53"/>
      <c r="M94" s="53"/>
      <c r="N94" s="53"/>
      <c r="O94" s="53"/>
      <c r="P94" s="53"/>
      <c r="Q94" s="53"/>
      <c r="R94" s="53"/>
      <c r="S94" s="53"/>
      <c r="T94" s="53"/>
      <c r="U94" s="53"/>
      <c r="V94" s="53"/>
      <c r="W94" s="53"/>
      <c r="X94" s="53"/>
      <c r="Y94" s="53"/>
      <c r="Z94" s="34"/>
    </row>
    <row r="95" spans="1:26" ht="15" customHeight="1">
      <c r="A95" s="2"/>
      <c r="B95" s="55"/>
      <c r="C95" s="51"/>
      <c r="D95" s="2" t="s">
        <v>9</v>
      </c>
      <c r="E95" s="52"/>
      <c r="F95" s="2"/>
      <c r="G95" s="1">
        <f>SUM(I95:Y95)</f>
        <v>0</v>
      </c>
      <c r="H95" s="24"/>
      <c r="I95" s="53"/>
      <c r="J95" s="53"/>
      <c r="K95" s="53"/>
      <c r="L95" s="53"/>
      <c r="M95" s="53"/>
      <c r="N95" s="53"/>
      <c r="O95" s="53"/>
      <c r="P95" s="53"/>
      <c r="Q95" s="53"/>
      <c r="R95" s="53"/>
      <c r="S95" s="53"/>
      <c r="T95" s="53"/>
      <c r="U95" s="53"/>
      <c r="V95" s="53"/>
      <c r="W95" s="53"/>
      <c r="X95" s="53"/>
      <c r="Y95" s="53"/>
      <c r="Z95" s="34"/>
    </row>
    <row r="96" spans="1:26" ht="15" customHeight="1">
      <c r="A96" s="2"/>
      <c r="B96" s="55"/>
      <c r="C96" s="51"/>
      <c r="D96" s="2" t="s">
        <v>9</v>
      </c>
      <c r="E96" s="52"/>
      <c r="F96" s="2"/>
      <c r="G96" s="1">
        <f>SUM(I96:Y96)</f>
        <v>0</v>
      </c>
      <c r="H96" s="24"/>
      <c r="I96" s="53"/>
      <c r="J96" s="53"/>
      <c r="K96" s="53"/>
      <c r="L96" s="53"/>
      <c r="M96" s="53"/>
      <c r="N96" s="53"/>
      <c r="O96" s="53"/>
      <c r="P96" s="53"/>
      <c r="Q96" s="53"/>
      <c r="R96" s="53"/>
      <c r="S96" s="53"/>
      <c r="T96" s="53"/>
      <c r="U96" s="53"/>
      <c r="V96" s="53"/>
      <c r="W96" s="53"/>
      <c r="X96" s="53"/>
      <c r="Y96" s="53"/>
      <c r="Z96" s="34"/>
    </row>
    <row r="97" spans="1:26" ht="15" customHeight="1">
      <c r="A97" s="2"/>
      <c r="B97" s="55"/>
      <c r="C97" s="51"/>
      <c r="D97" s="2" t="s">
        <v>9</v>
      </c>
      <c r="E97" s="52"/>
      <c r="F97" s="2"/>
      <c r="G97" s="1">
        <f>SUM(I97:Y97)</f>
        <v>0</v>
      </c>
      <c r="H97" s="24"/>
      <c r="I97" s="53"/>
      <c r="J97" s="53"/>
      <c r="K97" s="53"/>
      <c r="L97" s="53"/>
      <c r="M97" s="53"/>
      <c r="N97" s="53"/>
      <c r="O97" s="53"/>
      <c r="P97" s="53"/>
      <c r="Q97" s="53"/>
      <c r="R97" s="53"/>
      <c r="S97" s="53"/>
      <c r="T97" s="53"/>
      <c r="U97" s="53"/>
      <c r="V97" s="53"/>
      <c r="W97" s="53"/>
      <c r="X97" s="53"/>
      <c r="Y97" s="53"/>
      <c r="Z97" s="34"/>
    </row>
    <row r="98" spans="1:26" ht="15" customHeight="1">
      <c r="A98" s="2"/>
      <c r="B98" s="55"/>
      <c r="C98" s="51"/>
      <c r="D98" s="2" t="s">
        <v>9</v>
      </c>
      <c r="E98" s="52"/>
      <c r="F98" s="2"/>
      <c r="G98" s="1">
        <f>SUM(I98:Y98)</f>
        <v>0</v>
      </c>
      <c r="H98" s="24"/>
      <c r="I98" s="53"/>
      <c r="J98" s="53"/>
      <c r="K98" s="53"/>
      <c r="L98" s="53"/>
      <c r="M98" s="53"/>
      <c r="N98" s="53"/>
      <c r="O98" s="53"/>
      <c r="P98" s="53"/>
      <c r="Q98" s="53"/>
      <c r="R98" s="53"/>
      <c r="S98" s="53"/>
      <c r="T98" s="53"/>
      <c r="U98" s="53"/>
      <c r="V98" s="53"/>
      <c r="W98" s="53"/>
      <c r="X98" s="53"/>
      <c r="Y98" s="53"/>
      <c r="Z98" s="34"/>
    </row>
    <row r="99" spans="1:26" ht="15" customHeight="1">
      <c r="A99" s="2"/>
      <c r="B99" s="55"/>
      <c r="C99" s="51"/>
      <c r="D99" s="2" t="s">
        <v>9</v>
      </c>
      <c r="E99" s="52"/>
      <c r="F99" s="2"/>
      <c r="G99" s="1">
        <f>SUM(I99:Y99)</f>
        <v>0</v>
      </c>
      <c r="H99" s="24"/>
      <c r="I99" s="53"/>
      <c r="J99" s="53"/>
      <c r="K99" s="53"/>
      <c r="L99" s="53"/>
      <c r="M99" s="53"/>
      <c r="N99" s="53"/>
      <c r="O99" s="53"/>
      <c r="P99" s="53"/>
      <c r="Q99" s="53"/>
      <c r="R99" s="53"/>
      <c r="S99" s="53"/>
      <c r="T99" s="53"/>
      <c r="U99" s="53"/>
      <c r="V99" s="53"/>
      <c r="W99" s="53"/>
      <c r="X99" s="53"/>
      <c r="Y99" s="53"/>
      <c r="Z99" s="34"/>
    </row>
    <row r="100" spans="1:26" ht="15" customHeight="1">
      <c r="A100" s="2"/>
      <c r="B100" s="55"/>
      <c r="C100" s="51"/>
      <c r="D100" s="2" t="s">
        <v>9</v>
      </c>
      <c r="E100" s="52"/>
      <c r="F100" s="2"/>
      <c r="G100" s="1">
        <f>SUM(I100:Y100)</f>
        <v>0</v>
      </c>
      <c r="H100" s="24"/>
      <c r="I100" s="53"/>
      <c r="J100" s="53"/>
      <c r="K100" s="53"/>
      <c r="L100" s="53"/>
      <c r="M100" s="53"/>
      <c r="N100" s="53"/>
      <c r="O100" s="53"/>
      <c r="P100" s="53"/>
      <c r="Q100" s="53"/>
      <c r="R100" s="53"/>
      <c r="S100" s="53"/>
      <c r="T100" s="53"/>
      <c r="U100" s="53"/>
      <c r="V100" s="53"/>
      <c r="W100" s="53"/>
      <c r="X100" s="53"/>
      <c r="Y100" s="53"/>
      <c r="Z100" s="34"/>
    </row>
    <row r="101" spans="1:26" ht="15" customHeight="1">
      <c r="A101" s="2"/>
      <c r="B101" s="55"/>
      <c r="C101" s="51"/>
      <c r="D101" s="2" t="s">
        <v>9</v>
      </c>
      <c r="E101" s="52"/>
      <c r="F101" s="2"/>
      <c r="G101" s="1">
        <f>SUM(I101:Y101)</f>
        <v>0</v>
      </c>
      <c r="H101" s="24"/>
      <c r="I101" s="53"/>
      <c r="J101" s="53"/>
      <c r="K101" s="53"/>
      <c r="L101" s="53"/>
      <c r="M101" s="53"/>
      <c r="N101" s="53"/>
      <c r="O101" s="53"/>
      <c r="P101" s="53"/>
      <c r="Q101" s="53"/>
      <c r="R101" s="53"/>
      <c r="S101" s="53"/>
      <c r="T101" s="53"/>
      <c r="U101" s="53"/>
      <c r="V101" s="53"/>
      <c r="W101" s="53"/>
      <c r="X101" s="53"/>
      <c r="Y101" s="53"/>
      <c r="Z101" s="34"/>
    </row>
    <row r="102" spans="1:26" ht="15" customHeight="1">
      <c r="A102" s="2"/>
      <c r="B102" s="55"/>
      <c r="C102" s="51"/>
      <c r="D102" s="2" t="s">
        <v>9</v>
      </c>
      <c r="E102" s="52"/>
      <c r="F102" s="2"/>
      <c r="G102" s="1">
        <f>SUM(I102:Y102)</f>
        <v>0</v>
      </c>
      <c r="H102" s="24"/>
      <c r="I102" s="53"/>
      <c r="J102" s="53"/>
      <c r="K102" s="53"/>
      <c r="L102" s="53"/>
      <c r="M102" s="53"/>
      <c r="N102" s="53"/>
      <c r="O102" s="53"/>
      <c r="P102" s="53"/>
      <c r="Q102" s="53"/>
      <c r="R102" s="53"/>
      <c r="S102" s="53"/>
      <c r="T102" s="53"/>
      <c r="U102" s="53"/>
      <c r="V102" s="53"/>
      <c r="W102" s="53"/>
      <c r="X102" s="53"/>
      <c r="Y102" s="53"/>
      <c r="Z102" s="34"/>
    </row>
    <row r="103" spans="1:26" ht="15" customHeight="1">
      <c r="A103" s="2"/>
      <c r="B103" s="55"/>
      <c r="C103" s="51"/>
      <c r="D103" s="2" t="s">
        <v>9</v>
      </c>
      <c r="E103" s="52"/>
      <c r="F103" s="2"/>
      <c r="G103" s="1">
        <f>SUM(I103:Y103)</f>
        <v>0</v>
      </c>
      <c r="H103" s="24"/>
      <c r="I103" s="53"/>
      <c r="J103" s="53"/>
      <c r="K103" s="53"/>
      <c r="L103" s="53"/>
      <c r="M103" s="53"/>
      <c r="N103" s="53"/>
      <c r="O103" s="53"/>
      <c r="P103" s="53"/>
      <c r="Q103" s="53"/>
      <c r="R103" s="53"/>
      <c r="S103" s="53"/>
      <c r="T103" s="53"/>
      <c r="U103" s="53"/>
      <c r="V103" s="53"/>
      <c r="W103" s="53"/>
      <c r="X103" s="53"/>
      <c r="Y103" s="53"/>
      <c r="Z103" s="34"/>
    </row>
    <row r="104" spans="1:26" ht="15" customHeight="1">
      <c r="A104" s="2"/>
      <c r="B104" s="55"/>
      <c r="C104" s="51"/>
      <c r="D104" s="2" t="s">
        <v>9</v>
      </c>
      <c r="E104" s="52"/>
      <c r="F104" s="2"/>
      <c r="G104" s="1">
        <f>SUM(I104:Y104)</f>
        <v>0</v>
      </c>
      <c r="H104" s="24"/>
      <c r="I104" s="53"/>
      <c r="J104" s="53"/>
      <c r="K104" s="53"/>
      <c r="L104" s="53"/>
      <c r="M104" s="53"/>
      <c r="N104" s="53"/>
      <c r="O104" s="53"/>
      <c r="P104" s="53"/>
      <c r="Q104" s="53"/>
      <c r="R104" s="53"/>
      <c r="S104" s="53"/>
      <c r="T104" s="53"/>
      <c r="U104" s="53"/>
      <c r="V104" s="53"/>
      <c r="W104" s="53"/>
      <c r="X104" s="53"/>
      <c r="Y104" s="53"/>
      <c r="Z104" s="34"/>
    </row>
    <row r="105" spans="1:26" ht="15" customHeight="1">
      <c r="A105" s="2"/>
      <c r="B105" s="55"/>
      <c r="C105" s="51"/>
      <c r="D105" s="2" t="s">
        <v>9</v>
      </c>
      <c r="E105" s="52"/>
      <c r="F105" s="2"/>
      <c r="G105" s="1">
        <f>SUM(I105:Y105)</f>
        <v>0</v>
      </c>
      <c r="H105" s="24"/>
      <c r="I105" s="53"/>
      <c r="J105" s="53"/>
      <c r="K105" s="53"/>
      <c r="L105" s="53"/>
      <c r="M105" s="53"/>
      <c r="N105" s="53"/>
      <c r="O105" s="53"/>
      <c r="P105" s="53"/>
      <c r="Q105" s="53"/>
      <c r="R105" s="53"/>
      <c r="S105" s="53"/>
      <c r="T105" s="53"/>
      <c r="U105" s="53"/>
      <c r="V105" s="53"/>
      <c r="W105" s="53"/>
      <c r="X105" s="53"/>
      <c r="Y105" s="53"/>
      <c r="Z105" s="34"/>
    </row>
    <row r="106" spans="1:26" ht="15" customHeight="1">
      <c r="A106" s="2"/>
      <c r="B106" s="55"/>
      <c r="C106" s="51"/>
      <c r="D106" s="2" t="s">
        <v>9</v>
      </c>
      <c r="E106" s="52"/>
      <c r="F106" s="2"/>
      <c r="G106" s="1">
        <f>SUM(I106:Y106)</f>
        <v>0</v>
      </c>
      <c r="H106" s="24"/>
      <c r="I106" s="53"/>
      <c r="J106" s="53"/>
      <c r="K106" s="53"/>
      <c r="L106" s="53"/>
      <c r="M106" s="53"/>
      <c r="N106" s="53"/>
      <c r="O106" s="53"/>
      <c r="P106" s="53"/>
      <c r="Q106" s="53"/>
      <c r="R106" s="53"/>
      <c r="S106" s="53"/>
      <c r="T106" s="53"/>
      <c r="U106" s="53"/>
      <c r="V106" s="53"/>
      <c r="W106" s="53"/>
      <c r="X106" s="53"/>
      <c r="Y106" s="53"/>
      <c r="Z106" s="34"/>
    </row>
    <row r="107" spans="1:26" ht="15" customHeight="1">
      <c r="A107" s="2"/>
      <c r="B107" s="55"/>
      <c r="C107" s="51"/>
      <c r="D107" s="2" t="s">
        <v>9</v>
      </c>
      <c r="E107" s="52"/>
      <c r="F107" s="2"/>
      <c r="G107" s="1">
        <f t="shared" ref="G99:G111" si="0">SUM(I107:Y107)</f>
        <v>0</v>
      </c>
      <c r="H107" s="24"/>
      <c r="I107" s="53"/>
      <c r="J107" s="53"/>
      <c r="K107" s="53"/>
      <c r="L107" s="53"/>
      <c r="M107" s="53"/>
      <c r="N107" s="53"/>
      <c r="O107" s="53"/>
      <c r="P107" s="53"/>
      <c r="Q107" s="53"/>
      <c r="R107" s="53"/>
      <c r="S107" s="53"/>
      <c r="T107" s="53"/>
      <c r="U107" s="53"/>
      <c r="V107" s="53"/>
      <c r="W107" s="53"/>
      <c r="X107" s="53"/>
      <c r="Y107" s="53"/>
      <c r="Z107" s="34"/>
    </row>
    <row r="108" spans="1:26" ht="15" customHeight="1">
      <c r="A108" s="2"/>
      <c r="B108" s="55"/>
      <c r="C108" s="51"/>
      <c r="D108" s="2" t="s">
        <v>9</v>
      </c>
      <c r="E108" s="52"/>
      <c r="F108" s="2"/>
      <c r="G108" s="1">
        <f t="shared" si="0"/>
        <v>0</v>
      </c>
      <c r="H108" s="24"/>
      <c r="I108" s="53"/>
      <c r="J108" s="53"/>
      <c r="K108" s="53"/>
      <c r="L108" s="53"/>
      <c r="M108" s="53"/>
      <c r="N108" s="53"/>
      <c r="O108" s="53"/>
      <c r="P108" s="53"/>
      <c r="Q108" s="53"/>
      <c r="R108" s="53"/>
      <c r="S108" s="53"/>
      <c r="T108" s="53"/>
      <c r="U108" s="53"/>
      <c r="V108" s="53"/>
      <c r="W108" s="53"/>
      <c r="X108" s="53"/>
      <c r="Y108" s="53"/>
      <c r="Z108" s="34"/>
    </row>
    <row r="109" spans="1:26" ht="15" customHeight="1">
      <c r="A109" s="2"/>
      <c r="B109" s="55"/>
      <c r="C109" s="51"/>
      <c r="D109" s="2" t="s">
        <v>9</v>
      </c>
      <c r="E109" s="52"/>
      <c r="F109" s="2"/>
      <c r="G109" s="1">
        <f t="shared" si="0"/>
        <v>0</v>
      </c>
      <c r="H109" s="24"/>
      <c r="I109" s="53"/>
      <c r="J109" s="53"/>
      <c r="K109" s="53"/>
      <c r="L109" s="53"/>
      <c r="M109" s="53"/>
      <c r="N109" s="53"/>
      <c r="O109" s="53"/>
      <c r="P109" s="53"/>
      <c r="Q109" s="53"/>
      <c r="R109" s="53"/>
      <c r="S109" s="53"/>
      <c r="T109" s="53"/>
      <c r="U109" s="53"/>
      <c r="V109" s="53"/>
      <c r="W109" s="53"/>
      <c r="X109" s="53"/>
      <c r="Y109" s="53"/>
      <c r="Z109" s="34"/>
    </row>
    <row r="110" spans="1:26" ht="15" customHeight="1">
      <c r="A110" s="2"/>
      <c r="B110" s="49"/>
      <c r="C110" s="54"/>
      <c r="D110" s="2" t="s">
        <v>9</v>
      </c>
      <c r="E110" s="9"/>
      <c r="F110" s="6"/>
      <c r="G110" s="1">
        <f t="shared" si="0"/>
        <v>0</v>
      </c>
      <c r="H110" s="24"/>
      <c r="I110" s="5"/>
      <c r="J110" s="53"/>
      <c r="K110" s="53"/>
      <c r="L110" s="53"/>
      <c r="M110" s="53"/>
      <c r="N110" s="53"/>
      <c r="O110" s="53"/>
      <c r="P110" s="5"/>
      <c r="Q110" s="53"/>
      <c r="R110" s="53"/>
      <c r="S110" s="53"/>
      <c r="T110" s="53"/>
      <c r="U110" s="53"/>
      <c r="V110" s="53"/>
      <c r="W110" s="53"/>
      <c r="X110" s="53"/>
      <c r="Y110" s="53"/>
      <c r="Z110" s="34"/>
    </row>
    <row r="111" spans="1:26" ht="15" customHeight="1">
      <c r="A111" s="2"/>
      <c r="B111" s="10"/>
      <c r="C111" s="3"/>
      <c r="D111" s="2" t="s">
        <v>9</v>
      </c>
      <c r="E111" s="4"/>
      <c r="F111" s="2"/>
      <c r="G111" s="1">
        <f t="shared" si="0"/>
        <v>0</v>
      </c>
      <c r="H111" s="24"/>
      <c r="I111" s="5"/>
      <c r="J111" s="53"/>
      <c r="K111" s="53"/>
      <c r="L111" s="53"/>
      <c r="M111" s="53"/>
      <c r="N111" s="53"/>
      <c r="O111" s="53"/>
      <c r="P111" s="5"/>
      <c r="Q111" s="53"/>
      <c r="R111" s="53"/>
      <c r="S111" s="53"/>
      <c r="T111" s="53"/>
      <c r="U111" s="53"/>
      <c r="V111" s="53"/>
      <c r="W111" s="53"/>
      <c r="X111" s="53"/>
      <c r="Y111" s="53"/>
      <c r="Z111" s="34"/>
    </row>
    <row r="112" spans="1:26" ht="5.0999999999999996" customHeight="1">
      <c r="A112" s="25"/>
      <c r="B112" s="28"/>
      <c r="C112" s="27"/>
      <c r="D112" s="28"/>
      <c r="E112" s="26"/>
      <c r="F112" s="28"/>
      <c r="G112" s="36"/>
      <c r="H112" s="27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9"/>
      <c r="Y112" s="29"/>
      <c r="Z112" s="30"/>
    </row>
  </sheetData>
  <sheetProtection password="E42B" sheet="1" objects="1" scenarios="1"/>
  <sortState ref="A3:Z106">
    <sortCondition descending="1" ref="G3:G106"/>
  </sortState>
  <mergeCells count="19">
    <mergeCell ref="A2:C2"/>
    <mergeCell ref="A1:G1"/>
    <mergeCell ref="R1:R2"/>
    <mergeCell ref="Q1:Q2"/>
    <mergeCell ref="L1:L2"/>
    <mergeCell ref="M1:M2"/>
    <mergeCell ref="O1:O2"/>
    <mergeCell ref="J1:J2"/>
    <mergeCell ref="K1:K2"/>
    <mergeCell ref="N1:N2"/>
    <mergeCell ref="V1:V2"/>
    <mergeCell ref="I1:I2"/>
    <mergeCell ref="P1:P2"/>
    <mergeCell ref="Y1:Y2"/>
    <mergeCell ref="X1:X2"/>
    <mergeCell ref="T1:T2"/>
    <mergeCell ref="U1:U2"/>
    <mergeCell ref="S1:S2"/>
    <mergeCell ref="W1:W2"/>
  </mergeCells>
  <phoneticPr fontId="6" type="noConversion"/>
  <pageMargins left="0.25" right="0.25" top="0.75" bottom="0.75" header="0.3" footer="0.3"/>
  <pageSetup paperSize="9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Plan15"/>
  <dimension ref="A1:Z93"/>
  <sheetViews>
    <sheetView zoomScale="90" zoomScaleNormal="90" workbookViewId="0">
      <selection sqref="A1:G1"/>
    </sheetView>
  </sheetViews>
  <sheetFormatPr defaultRowHeight="12.75"/>
  <cols>
    <col min="1" max="1" width="7" style="12" customWidth="1"/>
    <col min="2" max="2" width="12" style="12" customWidth="1"/>
    <col min="3" max="3" width="47.5703125" style="12" customWidth="1"/>
    <col min="4" max="4" width="7.28515625" style="12" customWidth="1"/>
    <col min="5" max="5" width="66" style="12" customWidth="1"/>
    <col min="6" max="6" width="4.5703125" style="12" customWidth="1"/>
    <col min="7" max="7" width="6.140625" style="19" customWidth="1"/>
    <col min="8" max="8" width="0.85546875" style="12" customWidth="1"/>
    <col min="9" max="25" width="5.28515625" style="14" customWidth="1"/>
    <col min="26" max="26" width="0.85546875" style="12" customWidth="1"/>
    <col min="27" max="16384" width="9.140625" style="12"/>
  </cols>
  <sheetData>
    <row r="1" spans="1:26" ht="69.95" customHeight="1">
      <c r="A1" s="113" t="s">
        <v>7</v>
      </c>
      <c r="B1" s="114"/>
      <c r="C1" s="114"/>
      <c r="D1" s="114"/>
      <c r="E1" s="114"/>
      <c r="F1" s="114"/>
      <c r="G1" s="115"/>
      <c r="H1" s="22"/>
      <c r="I1" s="116"/>
      <c r="J1" s="116"/>
      <c r="K1" s="109" t="s">
        <v>558</v>
      </c>
      <c r="L1" s="109" t="s">
        <v>501</v>
      </c>
      <c r="M1" s="109" t="s">
        <v>458</v>
      </c>
      <c r="N1" s="109" t="s">
        <v>598</v>
      </c>
      <c r="O1" s="109" t="s">
        <v>345</v>
      </c>
      <c r="P1" s="109" t="s">
        <v>192</v>
      </c>
      <c r="Q1" s="109" t="s">
        <v>110</v>
      </c>
      <c r="R1" s="109" t="s">
        <v>33</v>
      </c>
      <c r="S1" s="109" t="s">
        <v>814</v>
      </c>
      <c r="T1" s="109" t="s">
        <v>761</v>
      </c>
      <c r="U1" s="109" t="s">
        <v>977</v>
      </c>
      <c r="V1" s="109" t="s">
        <v>900</v>
      </c>
      <c r="W1" s="109" t="s">
        <v>866</v>
      </c>
      <c r="X1" s="109" t="s">
        <v>685</v>
      </c>
      <c r="Y1" s="109" t="s">
        <v>1065</v>
      </c>
      <c r="Z1" s="31"/>
    </row>
    <row r="2" spans="1:26" ht="69.95" customHeight="1">
      <c r="A2" s="111" t="s">
        <v>24</v>
      </c>
      <c r="B2" s="112"/>
      <c r="C2" s="112"/>
      <c r="D2" s="17"/>
      <c r="E2" s="16">
        <v>43585</v>
      </c>
      <c r="F2" s="17"/>
      <c r="G2" s="18"/>
      <c r="H2" s="22"/>
      <c r="I2" s="117"/>
      <c r="J2" s="117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32"/>
    </row>
    <row r="3" spans="1:26" ht="15" customHeight="1">
      <c r="A3" s="20" t="s">
        <v>0</v>
      </c>
      <c r="B3" s="20" t="s">
        <v>1</v>
      </c>
      <c r="C3" s="20" t="s">
        <v>2</v>
      </c>
      <c r="D3" s="20" t="s">
        <v>3</v>
      </c>
      <c r="E3" s="20" t="s">
        <v>6</v>
      </c>
      <c r="F3" s="20" t="s">
        <v>4</v>
      </c>
      <c r="G3" s="20" t="s">
        <v>5</v>
      </c>
      <c r="H3" s="37"/>
      <c r="I3" s="21"/>
      <c r="J3" s="21"/>
      <c r="K3" s="93">
        <v>5</v>
      </c>
      <c r="L3" s="93">
        <v>5</v>
      </c>
      <c r="M3" s="93">
        <v>3</v>
      </c>
      <c r="N3" s="93">
        <v>4</v>
      </c>
      <c r="O3" s="93">
        <v>5</v>
      </c>
      <c r="P3" s="70">
        <v>3</v>
      </c>
      <c r="Q3" s="96">
        <v>4</v>
      </c>
      <c r="R3" s="70">
        <v>5</v>
      </c>
      <c r="S3" s="79">
        <v>5</v>
      </c>
      <c r="T3" s="79">
        <v>3</v>
      </c>
      <c r="U3" s="93">
        <v>3</v>
      </c>
      <c r="V3" s="93">
        <v>5</v>
      </c>
      <c r="W3" s="79">
        <v>5</v>
      </c>
      <c r="X3" s="93">
        <v>5</v>
      </c>
      <c r="Y3" s="93">
        <v>5</v>
      </c>
      <c r="Z3" s="33"/>
    </row>
    <row r="4" spans="1:26" ht="15" customHeight="1">
      <c r="A4" s="2">
        <v>1</v>
      </c>
      <c r="B4" s="52" t="s">
        <v>261</v>
      </c>
      <c r="C4" s="51" t="s">
        <v>262</v>
      </c>
      <c r="D4" s="2" t="s">
        <v>10</v>
      </c>
      <c r="E4" s="52" t="s">
        <v>211</v>
      </c>
      <c r="F4" s="2" t="s">
        <v>184</v>
      </c>
      <c r="G4" s="1">
        <f t="shared" ref="G4:G35" si="0">SUM(I4:Y4)</f>
        <v>185</v>
      </c>
      <c r="H4" s="24"/>
      <c r="I4" s="5"/>
      <c r="J4" s="53"/>
      <c r="K4" s="53"/>
      <c r="L4" s="53"/>
      <c r="M4" s="53">
        <v>40</v>
      </c>
      <c r="N4" s="53"/>
      <c r="O4" s="53"/>
      <c r="P4" s="53">
        <v>65</v>
      </c>
      <c r="Q4" s="53"/>
      <c r="R4" s="5"/>
      <c r="S4" s="53"/>
      <c r="T4" s="53"/>
      <c r="U4" s="53">
        <v>80</v>
      </c>
      <c r="V4" s="53"/>
      <c r="W4" s="53"/>
      <c r="X4" s="53"/>
      <c r="Y4" s="53"/>
      <c r="Z4" s="34"/>
    </row>
    <row r="5" spans="1:26" ht="15" customHeight="1">
      <c r="A5" s="2">
        <v>2</v>
      </c>
      <c r="B5" s="52" t="s">
        <v>259</v>
      </c>
      <c r="C5" s="51" t="s">
        <v>260</v>
      </c>
      <c r="D5" s="2" t="s">
        <v>10</v>
      </c>
      <c r="E5" s="52" t="s">
        <v>246</v>
      </c>
      <c r="F5" s="2" t="s">
        <v>184</v>
      </c>
      <c r="G5" s="1">
        <f t="shared" si="0"/>
        <v>145</v>
      </c>
      <c r="H5" s="24"/>
      <c r="I5" s="53"/>
      <c r="J5" s="53"/>
      <c r="K5" s="53"/>
      <c r="L5" s="53"/>
      <c r="M5" s="53">
        <v>65</v>
      </c>
      <c r="N5" s="53"/>
      <c r="O5" s="53"/>
      <c r="P5" s="53">
        <v>80</v>
      </c>
      <c r="Q5" s="53"/>
      <c r="R5" s="53"/>
      <c r="S5" s="53"/>
      <c r="T5" s="53"/>
      <c r="U5" s="53"/>
      <c r="V5" s="53"/>
      <c r="W5" s="53"/>
      <c r="X5" s="53"/>
      <c r="Y5" s="53"/>
      <c r="Z5" s="34"/>
    </row>
    <row r="6" spans="1:26" ht="15" customHeight="1">
      <c r="A6" s="2">
        <v>3</v>
      </c>
      <c r="B6" s="52" t="s">
        <v>382</v>
      </c>
      <c r="C6" s="51" t="s">
        <v>383</v>
      </c>
      <c r="D6" s="2" t="s">
        <v>10</v>
      </c>
      <c r="E6" s="52" t="s">
        <v>369</v>
      </c>
      <c r="F6" s="2" t="s">
        <v>301</v>
      </c>
      <c r="G6" s="1">
        <f t="shared" si="0"/>
        <v>115</v>
      </c>
      <c r="H6" s="24"/>
      <c r="I6" s="53"/>
      <c r="J6" s="53"/>
      <c r="K6" s="53"/>
      <c r="L6" s="53"/>
      <c r="M6" s="53"/>
      <c r="N6" s="53">
        <v>40</v>
      </c>
      <c r="O6" s="53">
        <v>10</v>
      </c>
      <c r="P6" s="53"/>
      <c r="Q6" s="53"/>
      <c r="R6" s="53"/>
      <c r="S6" s="53"/>
      <c r="T6" s="53"/>
      <c r="U6" s="53">
        <v>65</v>
      </c>
      <c r="V6" s="53"/>
      <c r="W6" s="53"/>
      <c r="X6" s="53"/>
      <c r="Y6" s="53"/>
      <c r="Z6" s="34"/>
    </row>
    <row r="7" spans="1:26" ht="15" customHeight="1">
      <c r="A7" s="2">
        <v>4</v>
      </c>
      <c r="B7" s="52" t="s">
        <v>263</v>
      </c>
      <c r="C7" s="51" t="s">
        <v>264</v>
      </c>
      <c r="D7" s="2" t="s">
        <v>10</v>
      </c>
      <c r="E7" s="52" t="s">
        <v>246</v>
      </c>
      <c r="F7" s="2" t="s">
        <v>184</v>
      </c>
      <c r="G7" s="1">
        <f t="shared" si="0"/>
        <v>110</v>
      </c>
      <c r="H7" s="24"/>
      <c r="I7" s="53"/>
      <c r="J7" s="53"/>
      <c r="K7" s="53"/>
      <c r="L7" s="53"/>
      <c r="M7" s="53">
        <v>55</v>
      </c>
      <c r="N7" s="53"/>
      <c r="O7" s="53"/>
      <c r="P7" s="53">
        <v>55</v>
      </c>
      <c r="Q7" s="53"/>
      <c r="R7" s="53"/>
      <c r="S7" s="53"/>
      <c r="T7" s="53"/>
      <c r="U7" s="53"/>
      <c r="V7" s="53"/>
      <c r="W7" s="53"/>
      <c r="X7" s="53"/>
      <c r="Y7" s="53"/>
      <c r="Z7" s="34"/>
    </row>
    <row r="8" spans="1:26" ht="15" customHeight="1">
      <c r="A8" s="2">
        <v>5</v>
      </c>
      <c r="B8" s="52" t="s">
        <v>270</v>
      </c>
      <c r="C8" s="51" t="s">
        <v>271</v>
      </c>
      <c r="D8" s="2" t="s">
        <v>10</v>
      </c>
      <c r="E8" s="52" t="s">
        <v>272</v>
      </c>
      <c r="F8" s="2" t="s">
        <v>273</v>
      </c>
      <c r="G8" s="1">
        <f t="shared" si="0"/>
        <v>85</v>
      </c>
      <c r="H8" s="24"/>
      <c r="I8" s="53"/>
      <c r="J8" s="53"/>
      <c r="K8" s="53"/>
      <c r="L8" s="53"/>
      <c r="M8" s="53"/>
      <c r="N8" s="53"/>
      <c r="O8" s="53"/>
      <c r="P8" s="53">
        <v>30</v>
      </c>
      <c r="Q8" s="53"/>
      <c r="R8" s="53"/>
      <c r="S8" s="53"/>
      <c r="T8" s="53"/>
      <c r="U8" s="53">
        <v>55</v>
      </c>
      <c r="V8" s="53"/>
      <c r="W8" s="53"/>
      <c r="X8" s="53"/>
      <c r="Y8" s="53"/>
      <c r="Z8" s="34"/>
    </row>
    <row r="9" spans="1:26" ht="15" customHeight="1">
      <c r="A9" s="2">
        <v>6</v>
      </c>
      <c r="B9" s="52" t="s">
        <v>267</v>
      </c>
      <c r="C9" s="51" t="s">
        <v>268</v>
      </c>
      <c r="D9" s="2" t="s">
        <v>10</v>
      </c>
      <c r="E9" s="52" t="s">
        <v>269</v>
      </c>
      <c r="F9" s="2" t="s">
        <v>184</v>
      </c>
      <c r="G9" s="1">
        <f t="shared" si="0"/>
        <v>80</v>
      </c>
      <c r="H9" s="24"/>
      <c r="I9" s="53"/>
      <c r="J9" s="53"/>
      <c r="K9" s="53"/>
      <c r="L9" s="53"/>
      <c r="M9" s="53">
        <v>45</v>
      </c>
      <c r="N9" s="53"/>
      <c r="O9" s="53"/>
      <c r="P9" s="53">
        <v>35</v>
      </c>
      <c r="Q9" s="53"/>
      <c r="R9" s="53"/>
      <c r="S9" s="53"/>
      <c r="T9" s="53"/>
      <c r="U9" s="53"/>
      <c r="V9" s="53"/>
      <c r="W9" s="53"/>
      <c r="X9" s="53"/>
      <c r="Y9" s="53"/>
      <c r="Z9" s="34"/>
    </row>
    <row r="10" spans="1:26" ht="15" customHeight="1">
      <c r="A10" s="2">
        <v>6</v>
      </c>
      <c r="B10" s="52" t="s">
        <v>481</v>
      </c>
      <c r="C10" s="51" t="s">
        <v>482</v>
      </c>
      <c r="D10" s="2" t="s">
        <v>10</v>
      </c>
      <c r="E10" s="52" t="s">
        <v>211</v>
      </c>
      <c r="F10" s="2" t="s">
        <v>184</v>
      </c>
      <c r="G10" s="1">
        <f t="shared" si="0"/>
        <v>80</v>
      </c>
      <c r="H10" s="24"/>
      <c r="I10" s="53"/>
      <c r="J10" s="53"/>
      <c r="K10" s="53"/>
      <c r="L10" s="53"/>
      <c r="M10" s="53">
        <v>80</v>
      </c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34"/>
    </row>
    <row r="11" spans="1:26" ht="15" customHeight="1">
      <c r="A11" s="2">
        <v>6</v>
      </c>
      <c r="B11" s="52" t="s">
        <v>631</v>
      </c>
      <c r="C11" s="51" t="s">
        <v>632</v>
      </c>
      <c r="D11" s="2" t="s">
        <v>10</v>
      </c>
      <c r="E11" s="52" t="s">
        <v>480</v>
      </c>
      <c r="F11" s="2" t="s">
        <v>356</v>
      </c>
      <c r="G11" s="1">
        <f t="shared" si="0"/>
        <v>80</v>
      </c>
      <c r="H11" s="24"/>
      <c r="I11" s="53"/>
      <c r="J11" s="53"/>
      <c r="K11" s="53"/>
      <c r="L11" s="53"/>
      <c r="M11" s="53"/>
      <c r="N11" s="53">
        <v>30</v>
      </c>
      <c r="O11" s="53"/>
      <c r="P11" s="53"/>
      <c r="Q11" s="53"/>
      <c r="R11" s="53"/>
      <c r="S11" s="53"/>
      <c r="T11" s="53"/>
      <c r="U11" s="53"/>
      <c r="V11" s="53"/>
      <c r="W11" s="53"/>
      <c r="X11" s="53">
        <v>40</v>
      </c>
      <c r="Y11" s="53">
        <v>10</v>
      </c>
      <c r="Z11" s="34"/>
    </row>
    <row r="12" spans="1:26" ht="15" customHeight="1">
      <c r="A12" s="2">
        <v>6</v>
      </c>
      <c r="B12" s="52" t="s">
        <v>788</v>
      </c>
      <c r="C12" s="51" t="s">
        <v>789</v>
      </c>
      <c r="D12" s="2" t="s">
        <v>10</v>
      </c>
      <c r="E12" s="52" t="s">
        <v>770</v>
      </c>
      <c r="F12" s="2" t="s">
        <v>512</v>
      </c>
      <c r="G12" s="1">
        <f t="shared" si="0"/>
        <v>80</v>
      </c>
      <c r="H12" s="24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>
        <v>80</v>
      </c>
      <c r="U12" s="53"/>
      <c r="V12" s="53"/>
      <c r="W12" s="53"/>
      <c r="X12" s="53"/>
      <c r="Y12" s="53"/>
      <c r="Z12" s="34"/>
    </row>
    <row r="13" spans="1:26" ht="15" customHeight="1">
      <c r="A13" s="2">
        <v>7</v>
      </c>
      <c r="B13" s="52" t="s">
        <v>790</v>
      </c>
      <c r="C13" s="51" t="s">
        <v>791</v>
      </c>
      <c r="D13" s="2" t="s">
        <v>10</v>
      </c>
      <c r="E13" s="52" t="s">
        <v>775</v>
      </c>
      <c r="F13" s="2" t="s">
        <v>512</v>
      </c>
      <c r="G13" s="1">
        <f t="shared" si="0"/>
        <v>75</v>
      </c>
      <c r="H13" s="24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>
        <v>65</v>
      </c>
      <c r="U13" s="53"/>
      <c r="V13" s="53"/>
      <c r="W13" s="53">
        <v>10</v>
      </c>
      <c r="X13" s="53"/>
      <c r="Y13" s="53"/>
      <c r="Z13" s="34"/>
    </row>
    <row r="14" spans="1:26" ht="15" customHeight="1">
      <c r="A14" s="2">
        <v>8</v>
      </c>
      <c r="B14" s="52" t="s">
        <v>792</v>
      </c>
      <c r="C14" s="51" t="s">
        <v>793</v>
      </c>
      <c r="D14" s="2" t="s">
        <v>10</v>
      </c>
      <c r="E14" s="52" t="s">
        <v>787</v>
      </c>
      <c r="F14" s="2" t="s">
        <v>512</v>
      </c>
      <c r="G14" s="1">
        <f t="shared" si="0"/>
        <v>61</v>
      </c>
      <c r="H14" s="24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>
        <v>55</v>
      </c>
      <c r="U14" s="53"/>
      <c r="V14" s="53"/>
      <c r="W14" s="53">
        <v>6</v>
      </c>
      <c r="X14" s="53"/>
      <c r="Y14" s="53"/>
      <c r="Z14" s="34"/>
    </row>
    <row r="15" spans="1:26" ht="15" customHeight="1">
      <c r="A15" s="2">
        <v>9</v>
      </c>
      <c r="B15" s="52" t="s">
        <v>794</v>
      </c>
      <c r="C15" s="51" t="s">
        <v>795</v>
      </c>
      <c r="D15" s="2" t="s">
        <v>10</v>
      </c>
      <c r="E15" s="52" t="s">
        <v>796</v>
      </c>
      <c r="F15" s="2" t="s">
        <v>512</v>
      </c>
      <c r="G15" s="1">
        <f t="shared" si="0"/>
        <v>58</v>
      </c>
      <c r="H15" s="24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>
        <v>50</v>
      </c>
      <c r="U15" s="53"/>
      <c r="V15" s="53"/>
      <c r="W15" s="53">
        <v>8</v>
      </c>
      <c r="X15" s="53"/>
      <c r="Y15" s="53"/>
      <c r="Z15" s="34"/>
    </row>
    <row r="16" spans="1:26" ht="15" customHeight="1">
      <c r="A16" s="2">
        <v>10</v>
      </c>
      <c r="B16" s="52" t="s">
        <v>265</v>
      </c>
      <c r="C16" s="51" t="s">
        <v>266</v>
      </c>
      <c r="D16" s="2" t="s">
        <v>10</v>
      </c>
      <c r="E16" s="52" t="s">
        <v>211</v>
      </c>
      <c r="F16" s="2" t="s">
        <v>184</v>
      </c>
      <c r="G16" s="1">
        <f t="shared" si="0"/>
        <v>56</v>
      </c>
      <c r="H16" s="24"/>
      <c r="I16" s="53"/>
      <c r="J16" s="53"/>
      <c r="K16" s="53"/>
      <c r="L16" s="53"/>
      <c r="M16" s="53">
        <v>11</v>
      </c>
      <c r="N16" s="53"/>
      <c r="O16" s="53"/>
      <c r="P16" s="53">
        <v>45</v>
      </c>
      <c r="Q16" s="53"/>
      <c r="R16" s="53"/>
      <c r="S16" s="53"/>
      <c r="T16" s="53"/>
      <c r="U16" s="53"/>
      <c r="V16" s="53"/>
      <c r="W16" s="53"/>
      <c r="X16" s="53"/>
      <c r="Y16" s="53"/>
      <c r="Z16" s="34"/>
    </row>
    <row r="17" spans="1:26" ht="15" customHeight="1">
      <c r="A17" s="2">
        <v>11</v>
      </c>
      <c r="B17" s="52" t="s">
        <v>274</v>
      </c>
      <c r="C17" s="51" t="s">
        <v>275</v>
      </c>
      <c r="D17" s="2" t="s">
        <v>10</v>
      </c>
      <c r="E17" s="52" t="s">
        <v>211</v>
      </c>
      <c r="F17" s="2" t="s">
        <v>184</v>
      </c>
      <c r="G17" s="1">
        <f t="shared" si="0"/>
        <v>46</v>
      </c>
      <c r="H17" s="24"/>
      <c r="I17" s="53"/>
      <c r="J17" s="53"/>
      <c r="K17" s="53"/>
      <c r="L17" s="53"/>
      <c r="M17" s="53">
        <v>21</v>
      </c>
      <c r="N17" s="53"/>
      <c r="O17" s="53"/>
      <c r="P17" s="53">
        <v>25</v>
      </c>
      <c r="Q17" s="53"/>
      <c r="R17" s="53"/>
      <c r="S17" s="53"/>
      <c r="T17" s="53"/>
      <c r="U17" s="53"/>
      <c r="V17" s="53"/>
      <c r="W17" s="53"/>
      <c r="X17" s="53"/>
      <c r="Y17" s="53"/>
      <c r="Z17" s="34"/>
    </row>
    <row r="18" spans="1:26" ht="15" customHeight="1">
      <c r="A18" s="2">
        <v>12</v>
      </c>
      <c r="B18" s="52" t="s">
        <v>797</v>
      </c>
      <c r="C18" s="51" t="s">
        <v>798</v>
      </c>
      <c r="D18" s="2" t="s">
        <v>10</v>
      </c>
      <c r="E18" s="52" t="s">
        <v>770</v>
      </c>
      <c r="F18" s="2" t="s">
        <v>512</v>
      </c>
      <c r="G18" s="1">
        <f t="shared" si="0"/>
        <v>45</v>
      </c>
      <c r="H18" s="24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>
        <v>45</v>
      </c>
      <c r="U18" s="53"/>
      <c r="V18" s="53"/>
      <c r="W18" s="53"/>
      <c r="X18" s="53"/>
      <c r="Y18" s="53"/>
      <c r="Z18" s="34"/>
    </row>
    <row r="19" spans="1:26" ht="15" customHeight="1">
      <c r="A19" s="2">
        <v>13</v>
      </c>
      <c r="B19" s="52" t="s">
        <v>1007</v>
      </c>
      <c r="C19" s="51" t="s">
        <v>1008</v>
      </c>
      <c r="D19" s="2" t="s">
        <v>10</v>
      </c>
      <c r="E19" s="52" t="s">
        <v>1009</v>
      </c>
      <c r="F19" s="2" t="s">
        <v>155</v>
      </c>
      <c r="G19" s="1">
        <f t="shared" si="0"/>
        <v>40</v>
      </c>
      <c r="H19" s="24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>
        <v>40</v>
      </c>
      <c r="V19" s="53"/>
      <c r="W19" s="53"/>
      <c r="X19" s="53"/>
      <c r="Y19" s="53"/>
      <c r="Z19" s="34"/>
    </row>
    <row r="20" spans="1:26" ht="15" customHeight="1">
      <c r="A20" s="2">
        <v>14</v>
      </c>
      <c r="B20" s="52" t="s">
        <v>149</v>
      </c>
      <c r="C20" s="51" t="s">
        <v>150</v>
      </c>
      <c r="D20" s="2" t="s">
        <v>10</v>
      </c>
      <c r="E20" s="52" t="s">
        <v>51</v>
      </c>
      <c r="F20" s="2" t="s">
        <v>114</v>
      </c>
      <c r="G20" s="1">
        <f t="shared" si="0"/>
        <v>35</v>
      </c>
      <c r="H20" s="24"/>
      <c r="I20" s="53"/>
      <c r="J20" s="53"/>
      <c r="K20" s="53"/>
      <c r="L20" s="53"/>
      <c r="M20" s="53"/>
      <c r="N20" s="53"/>
      <c r="O20" s="53"/>
      <c r="P20" s="53"/>
      <c r="Q20" s="53">
        <v>35</v>
      </c>
      <c r="R20" s="53"/>
      <c r="S20" s="53"/>
      <c r="T20" s="53"/>
      <c r="U20" s="53"/>
      <c r="V20" s="53"/>
      <c r="W20" s="53"/>
      <c r="X20" s="53"/>
      <c r="Y20" s="53"/>
      <c r="Z20" s="34"/>
    </row>
    <row r="21" spans="1:26" ht="15" customHeight="1">
      <c r="A21" s="2">
        <v>14</v>
      </c>
      <c r="B21" s="52" t="s">
        <v>483</v>
      </c>
      <c r="C21" s="51" t="s">
        <v>484</v>
      </c>
      <c r="D21" s="2" t="s">
        <v>10</v>
      </c>
      <c r="E21" s="52" t="s">
        <v>127</v>
      </c>
      <c r="F21" s="2" t="s">
        <v>114</v>
      </c>
      <c r="G21" s="1">
        <f t="shared" si="0"/>
        <v>35</v>
      </c>
      <c r="H21" s="24"/>
      <c r="I21" s="53"/>
      <c r="J21" s="53"/>
      <c r="K21" s="53"/>
      <c r="L21" s="53"/>
      <c r="M21" s="53">
        <v>35</v>
      </c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34"/>
    </row>
    <row r="22" spans="1:26" ht="15" customHeight="1">
      <c r="A22" s="2">
        <v>14</v>
      </c>
      <c r="B22" s="52" t="s">
        <v>629</v>
      </c>
      <c r="C22" s="51" t="s">
        <v>630</v>
      </c>
      <c r="D22" s="2" t="s">
        <v>10</v>
      </c>
      <c r="E22" s="52" t="s">
        <v>51</v>
      </c>
      <c r="F22" s="2" t="s">
        <v>301</v>
      </c>
      <c r="G22" s="1">
        <f t="shared" si="0"/>
        <v>35</v>
      </c>
      <c r="H22" s="24"/>
      <c r="I22" s="53"/>
      <c r="J22" s="53"/>
      <c r="K22" s="53"/>
      <c r="L22" s="53"/>
      <c r="M22" s="53"/>
      <c r="N22" s="53">
        <v>35</v>
      </c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34"/>
    </row>
    <row r="23" spans="1:26" ht="15" customHeight="1">
      <c r="A23" s="2">
        <v>14</v>
      </c>
      <c r="B23" s="52" t="s">
        <v>1010</v>
      </c>
      <c r="C23" s="51" t="s">
        <v>1011</v>
      </c>
      <c r="D23" s="2" t="s">
        <v>10</v>
      </c>
      <c r="E23" s="52" t="s">
        <v>51</v>
      </c>
      <c r="F23" s="2" t="s">
        <v>155</v>
      </c>
      <c r="G23" s="1">
        <f t="shared" si="0"/>
        <v>35</v>
      </c>
      <c r="H23" s="24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>
        <v>35</v>
      </c>
      <c r="V23" s="53"/>
      <c r="W23" s="53"/>
      <c r="X23" s="53"/>
      <c r="Y23" s="53"/>
      <c r="Z23" s="34"/>
    </row>
    <row r="24" spans="1:26" ht="15" customHeight="1">
      <c r="A24" s="2">
        <v>15</v>
      </c>
      <c r="B24" s="52" t="s">
        <v>1012</v>
      </c>
      <c r="C24" s="51" t="s">
        <v>1013</v>
      </c>
      <c r="D24" s="2" t="s">
        <v>10</v>
      </c>
      <c r="E24" s="52" t="s">
        <v>1014</v>
      </c>
      <c r="F24" s="2" t="s">
        <v>155</v>
      </c>
      <c r="G24" s="1">
        <f t="shared" si="0"/>
        <v>30</v>
      </c>
      <c r="H24" s="24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>
        <v>30</v>
      </c>
      <c r="V24" s="53"/>
      <c r="W24" s="53"/>
      <c r="X24" s="53"/>
      <c r="Y24" s="53"/>
      <c r="Z24" s="34"/>
    </row>
    <row r="25" spans="1:26" ht="15" customHeight="1">
      <c r="A25" s="2">
        <v>16</v>
      </c>
      <c r="B25" s="52" t="s">
        <v>278</v>
      </c>
      <c r="C25" s="51" t="s">
        <v>279</v>
      </c>
      <c r="D25" s="2" t="s">
        <v>10</v>
      </c>
      <c r="E25" s="52" t="s">
        <v>269</v>
      </c>
      <c r="F25" s="2" t="s">
        <v>184</v>
      </c>
      <c r="G25" s="1">
        <f t="shared" si="0"/>
        <v>26</v>
      </c>
      <c r="H25" s="24"/>
      <c r="I25" s="53"/>
      <c r="J25" s="53"/>
      <c r="K25" s="53"/>
      <c r="L25" s="53"/>
      <c r="M25" s="53">
        <v>13</v>
      </c>
      <c r="N25" s="53"/>
      <c r="O25" s="53"/>
      <c r="P25" s="53">
        <v>13</v>
      </c>
      <c r="Q25" s="53"/>
      <c r="R25" s="53"/>
      <c r="S25" s="53"/>
      <c r="T25" s="53"/>
      <c r="U25" s="53"/>
      <c r="V25" s="53"/>
      <c r="W25" s="53"/>
      <c r="X25" s="53"/>
      <c r="Y25" s="53"/>
      <c r="Z25" s="34"/>
    </row>
    <row r="26" spans="1:26" ht="15" customHeight="1">
      <c r="A26" s="2">
        <v>17</v>
      </c>
      <c r="B26" s="52" t="s">
        <v>723</v>
      </c>
      <c r="C26" s="51" t="s">
        <v>724</v>
      </c>
      <c r="D26" s="2" t="s">
        <v>10</v>
      </c>
      <c r="E26" s="52" t="s">
        <v>725</v>
      </c>
      <c r="F26" s="2" t="s">
        <v>356</v>
      </c>
      <c r="G26" s="1">
        <f t="shared" si="0"/>
        <v>25</v>
      </c>
      <c r="H26" s="24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>
        <v>25</v>
      </c>
      <c r="Y26" s="53"/>
      <c r="Z26" s="34"/>
    </row>
    <row r="27" spans="1:26" ht="15" customHeight="1">
      <c r="A27" s="2">
        <v>18</v>
      </c>
      <c r="B27" s="52" t="s">
        <v>638</v>
      </c>
      <c r="C27" s="51" t="s">
        <v>639</v>
      </c>
      <c r="D27" s="2" t="s">
        <v>10</v>
      </c>
      <c r="E27" s="52" t="s">
        <v>480</v>
      </c>
      <c r="F27" s="2" t="s">
        <v>356</v>
      </c>
      <c r="G27" s="1">
        <f t="shared" si="0"/>
        <v>22</v>
      </c>
      <c r="H27" s="24"/>
      <c r="I27" s="53"/>
      <c r="J27" s="53"/>
      <c r="K27" s="53"/>
      <c r="L27" s="53"/>
      <c r="M27" s="53"/>
      <c r="N27" s="53">
        <v>11</v>
      </c>
      <c r="O27" s="53"/>
      <c r="P27" s="53"/>
      <c r="Q27" s="53"/>
      <c r="R27" s="53"/>
      <c r="S27" s="53"/>
      <c r="T27" s="53"/>
      <c r="U27" s="53"/>
      <c r="V27" s="53"/>
      <c r="W27" s="53"/>
      <c r="X27" s="53">
        <v>11</v>
      </c>
      <c r="Y27" s="53"/>
      <c r="Z27" s="34"/>
    </row>
    <row r="28" spans="1:26" ht="15" customHeight="1">
      <c r="A28" s="2">
        <v>19</v>
      </c>
      <c r="B28" s="52" t="s">
        <v>276</v>
      </c>
      <c r="C28" s="51" t="s">
        <v>277</v>
      </c>
      <c r="D28" s="2" t="s">
        <v>10</v>
      </c>
      <c r="E28" s="52" t="s">
        <v>51</v>
      </c>
      <c r="F28" s="2" t="s">
        <v>155</v>
      </c>
      <c r="G28" s="1">
        <f t="shared" si="0"/>
        <v>21</v>
      </c>
      <c r="H28" s="24"/>
      <c r="I28" s="53"/>
      <c r="J28" s="53"/>
      <c r="K28" s="53"/>
      <c r="L28" s="53"/>
      <c r="M28" s="53"/>
      <c r="N28" s="53"/>
      <c r="O28" s="53"/>
      <c r="P28" s="53">
        <v>21</v>
      </c>
      <c r="Q28" s="53"/>
      <c r="R28" s="53"/>
      <c r="S28" s="53"/>
      <c r="T28" s="53"/>
      <c r="U28" s="53"/>
      <c r="V28" s="53"/>
      <c r="W28" s="53"/>
      <c r="X28" s="53"/>
      <c r="Y28" s="53"/>
      <c r="Z28" s="34"/>
    </row>
    <row r="29" spans="1:26" ht="15" customHeight="1">
      <c r="A29" s="2">
        <v>19</v>
      </c>
      <c r="B29" s="52" t="s">
        <v>390</v>
      </c>
      <c r="C29" s="51" t="s">
        <v>391</v>
      </c>
      <c r="D29" s="2" t="s">
        <v>10</v>
      </c>
      <c r="E29" s="52" t="s">
        <v>51</v>
      </c>
      <c r="F29" s="2" t="s">
        <v>301</v>
      </c>
      <c r="G29" s="1">
        <f t="shared" si="0"/>
        <v>21</v>
      </c>
      <c r="H29" s="24"/>
      <c r="I29" s="53"/>
      <c r="J29" s="53"/>
      <c r="K29" s="53"/>
      <c r="L29" s="53"/>
      <c r="M29" s="53"/>
      <c r="N29" s="53">
        <v>7</v>
      </c>
      <c r="O29" s="53">
        <v>6</v>
      </c>
      <c r="P29" s="53"/>
      <c r="Q29" s="53"/>
      <c r="R29" s="53"/>
      <c r="S29" s="53"/>
      <c r="T29" s="53"/>
      <c r="U29" s="53"/>
      <c r="V29" s="53"/>
      <c r="W29" s="53"/>
      <c r="X29" s="53"/>
      <c r="Y29" s="53">
        <v>8</v>
      </c>
      <c r="Z29" s="34"/>
    </row>
    <row r="30" spans="1:26" ht="15" customHeight="1">
      <c r="A30" s="2">
        <v>20</v>
      </c>
      <c r="B30" s="52" t="s">
        <v>151</v>
      </c>
      <c r="C30" s="51" t="s">
        <v>152</v>
      </c>
      <c r="D30" s="2" t="s">
        <v>10</v>
      </c>
      <c r="E30" s="52" t="s">
        <v>51</v>
      </c>
      <c r="F30" s="2" t="s">
        <v>114</v>
      </c>
      <c r="G30" s="1">
        <f t="shared" si="0"/>
        <v>20</v>
      </c>
      <c r="H30" s="24"/>
      <c r="I30" s="53"/>
      <c r="J30" s="53"/>
      <c r="K30" s="53"/>
      <c r="L30" s="53"/>
      <c r="M30" s="53"/>
      <c r="N30" s="53"/>
      <c r="O30" s="53"/>
      <c r="P30" s="53"/>
      <c r="Q30" s="53">
        <v>20</v>
      </c>
      <c r="R30" s="53"/>
      <c r="S30" s="53"/>
      <c r="T30" s="53"/>
      <c r="U30" s="53"/>
      <c r="V30" s="53"/>
      <c r="W30" s="53"/>
      <c r="X30" s="53"/>
      <c r="Y30" s="53"/>
      <c r="Z30" s="34"/>
    </row>
    <row r="31" spans="1:26" ht="15" customHeight="1">
      <c r="A31" s="2">
        <v>20</v>
      </c>
      <c r="B31" s="52" t="s">
        <v>633</v>
      </c>
      <c r="C31" s="51" t="s">
        <v>634</v>
      </c>
      <c r="D31" s="2" t="s">
        <v>10</v>
      </c>
      <c r="E31" s="52" t="s">
        <v>635</v>
      </c>
      <c r="F31" s="2" t="s">
        <v>199</v>
      </c>
      <c r="G31" s="1">
        <f t="shared" si="0"/>
        <v>20</v>
      </c>
      <c r="H31" s="24"/>
      <c r="I31" s="53"/>
      <c r="J31" s="53"/>
      <c r="K31" s="53"/>
      <c r="L31" s="53"/>
      <c r="M31" s="53"/>
      <c r="N31" s="53">
        <v>20</v>
      </c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34"/>
    </row>
    <row r="32" spans="1:26" ht="15" customHeight="1">
      <c r="A32" s="2">
        <v>21</v>
      </c>
      <c r="B32" s="52" t="s">
        <v>153</v>
      </c>
      <c r="C32" s="51" t="s">
        <v>154</v>
      </c>
      <c r="D32" s="2" t="s">
        <v>10</v>
      </c>
      <c r="E32" s="52" t="s">
        <v>51</v>
      </c>
      <c r="F32" s="2" t="s">
        <v>155</v>
      </c>
      <c r="G32" s="1">
        <f t="shared" si="0"/>
        <v>15</v>
      </c>
      <c r="H32" s="24"/>
      <c r="I32" s="53"/>
      <c r="J32" s="53"/>
      <c r="K32" s="53"/>
      <c r="L32" s="53"/>
      <c r="M32" s="53"/>
      <c r="N32" s="53"/>
      <c r="O32" s="53"/>
      <c r="P32" s="53"/>
      <c r="Q32" s="53">
        <v>15</v>
      </c>
      <c r="R32" s="53"/>
      <c r="S32" s="53"/>
      <c r="T32" s="53"/>
      <c r="U32" s="53"/>
      <c r="V32" s="53"/>
      <c r="W32" s="53"/>
      <c r="X32" s="53"/>
      <c r="Y32" s="53"/>
      <c r="Z32" s="34"/>
    </row>
    <row r="33" spans="1:26" ht="15" customHeight="1">
      <c r="A33" s="2">
        <v>21</v>
      </c>
      <c r="B33" s="52" t="s">
        <v>636</v>
      </c>
      <c r="C33" s="51" t="s">
        <v>637</v>
      </c>
      <c r="D33" s="2" t="s">
        <v>10</v>
      </c>
      <c r="E33" s="52" t="s">
        <v>369</v>
      </c>
      <c r="F33" s="2" t="s">
        <v>301</v>
      </c>
      <c r="G33" s="1">
        <f t="shared" si="0"/>
        <v>15</v>
      </c>
      <c r="H33" s="24"/>
      <c r="I33" s="53"/>
      <c r="J33" s="53"/>
      <c r="K33" s="53"/>
      <c r="L33" s="53"/>
      <c r="M33" s="53"/>
      <c r="N33" s="53">
        <v>15</v>
      </c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34"/>
    </row>
    <row r="34" spans="1:26" ht="15" customHeight="1">
      <c r="A34" s="2">
        <v>21</v>
      </c>
      <c r="B34" s="52" t="s">
        <v>726</v>
      </c>
      <c r="C34" s="51" t="s">
        <v>727</v>
      </c>
      <c r="D34" s="2" t="s">
        <v>10</v>
      </c>
      <c r="E34" s="52" t="s">
        <v>51</v>
      </c>
      <c r="F34" s="2" t="s">
        <v>356</v>
      </c>
      <c r="G34" s="1">
        <f t="shared" si="0"/>
        <v>15</v>
      </c>
      <c r="H34" s="24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>
        <v>15</v>
      </c>
      <c r="Y34" s="53"/>
      <c r="Z34" s="34"/>
    </row>
    <row r="35" spans="1:26" ht="15" customHeight="1">
      <c r="A35" s="2">
        <v>22</v>
      </c>
      <c r="B35" s="52" t="s">
        <v>156</v>
      </c>
      <c r="C35" s="51" t="s">
        <v>157</v>
      </c>
      <c r="D35" s="2" t="s">
        <v>10</v>
      </c>
      <c r="E35" s="52" t="s">
        <v>113</v>
      </c>
      <c r="F35" s="2" t="s">
        <v>114</v>
      </c>
      <c r="G35" s="1">
        <f t="shared" si="0"/>
        <v>13</v>
      </c>
      <c r="H35" s="24"/>
      <c r="I35" s="53"/>
      <c r="J35" s="53"/>
      <c r="K35" s="53"/>
      <c r="L35" s="53"/>
      <c r="M35" s="53"/>
      <c r="N35" s="53"/>
      <c r="O35" s="53"/>
      <c r="P35" s="53"/>
      <c r="Q35" s="53">
        <v>13</v>
      </c>
      <c r="R35" s="53"/>
      <c r="S35" s="53"/>
      <c r="T35" s="53"/>
      <c r="U35" s="53"/>
      <c r="V35" s="53"/>
      <c r="W35" s="53"/>
      <c r="X35" s="53"/>
      <c r="Y35" s="53"/>
      <c r="Z35" s="34"/>
    </row>
    <row r="36" spans="1:26" ht="15" customHeight="1">
      <c r="A36" s="2">
        <v>23</v>
      </c>
      <c r="B36" s="52" t="s">
        <v>392</v>
      </c>
      <c r="C36" s="51" t="s">
        <v>393</v>
      </c>
      <c r="D36" s="2" t="s">
        <v>10</v>
      </c>
      <c r="E36" s="52" t="s">
        <v>51</v>
      </c>
      <c r="F36" s="2" t="s">
        <v>301</v>
      </c>
      <c r="G36" s="1">
        <f t="shared" ref="G36:G67" si="1">SUM(I36:Y36)</f>
        <v>12</v>
      </c>
      <c r="H36" s="24"/>
      <c r="I36" s="53"/>
      <c r="J36" s="53"/>
      <c r="K36" s="53"/>
      <c r="L36" s="53"/>
      <c r="M36" s="53"/>
      <c r="N36" s="53"/>
      <c r="O36" s="53">
        <v>3</v>
      </c>
      <c r="P36" s="53"/>
      <c r="Q36" s="53"/>
      <c r="R36" s="53"/>
      <c r="S36" s="53"/>
      <c r="T36" s="53"/>
      <c r="U36" s="53"/>
      <c r="V36" s="53"/>
      <c r="W36" s="53"/>
      <c r="X36" s="53"/>
      <c r="Y36" s="53">
        <v>9</v>
      </c>
      <c r="Z36" s="34"/>
    </row>
    <row r="37" spans="1:26" ht="15" customHeight="1">
      <c r="A37" s="2">
        <v>24</v>
      </c>
      <c r="B37" s="52" t="s">
        <v>384</v>
      </c>
      <c r="C37" s="51" t="s">
        <v>385</v>
      </c>
      <c r="D37" s="2" t="s">
        <v>10</v>
      </c>
      <c r="E37" s="52" t="s">
        <v>51</v>
      </c>
      <c r="F37" s="2" t="s">
        <v>301</v>
      </c>
      <c r="G37" s="1">
        <f t="shared" si="1"/>
        <v>11</v>
      </c>
      <c r="H37" s="24"/>
      <c r="I37" s="53"/>
      <c r="J37" s="53"/>
      <c r="K37" s="53"/>
      <c r="L37" s="53"/>
      <c r="M37" s="53"/>
      <c r="N37" s="53">
        <v>2</v>
      </c>
      <c r="O37" s="53">
        <v>9</v>
      </c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34"/>
    </row>
    <row r="38" spans="1:26" ht="15" customHeight="1">
      <c r="A38" s="2">
        <v>25</v>
      </c>
      <c r="B38" s="52" t="s">
        <v>67</v>
      </c>
      <c r="C38" s="51" t="s">
        <v>68</v>
      </c>
      <c r="D38" s="2" t="s">
        <v>10</v>
      </c>
      <c r="E38" s="52" t="s">
        <v>69</v>
      </c>
      <c r="F38" s="2" t="s">
        <v>37</v>
      </c>
      <c r="G38" s="1">
        <f t="shared" si="1"/>
        <v>10</v>
      </c>
      <c r="H38" s="24"/>
      <c r="I38" s="53"/>
      <c r="J38" s="53"/>
      <c r="K38" s="53"/>
      <c r="L38" s="53"/>
      <c r="M38" s="53"/>
      <c r="N38" s="53"/>
      <c r="O38" s="53"/>
      <c r="P38" s="53"/>
      <c r="Q38" s="53"/>
      <c r="R38" s="53">
        <v>10</v>
      </c>
      <c r="S38" s="53"/>
      <c r="T38" s="53"/>
      <c r="U38" s="53"/>
      <c r="V38" s="53"/>
      <c r="W38" s="53"/>
      <c r="X38" s="53"/>
      <c r="Y38" s="53"/>
      <c r="Z38" s="34"/>
    </row>
    <row r="39" spans="1:26" ht="15" customHeight="1">
      <c r="A39" s="2">
        <v>25</v>
      </c>
      <c r="B39" s="52" t="s">
        <v>538</v>
      </c>
      <c r="C39" s="51" t="s">
        <v>539</v>
      </c>
      <c r="D39" s="2" t="s">
        <v>10</v>
      </c>
      <c r="E39" s="52" t="s">
        <v>540</v>
      </c>
      <c r="F39" s="2" t="s">
        <v>505</v>
      </c>
      <c r="G39" s="1">
        <f t="shared" si="1"/>
        <v>10</v>
      </c>
      <c r="H39" s="24"/>
      <c r="I39" s="53"/>
      <c r="J39" s="53"/>
      <c r="K39" s="53"/>
      <c r="L39" s="53">
        <v>10</v>
      </c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34"/>
    </row>
    <row r="40" spans="1:26" ht="15" customHeight="1">
      <c r="A40" s="2">
        <v>25</v>
      </c>
      <c r="B40" s="52" t="s">
        <v>815</v>
      </c>
      <c r="C40" s="51" t="s">
        <v>816</v>
      </c>
      <c r="D40" s="2" t="s">
        <v>10</v>
      </c>
      <c r="E40" s="52" t="s">
        <v>51</v>
      </c>
      <c r="F40" s="2" t="s">
        <v>817</v>
      </c>
      <c r="G40" s="1">
        <f t="shared" si="1"/>
        <v>10</v>
      </c>
      <c r="H40" s="24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>
        <v>10</v>
      </c>
      <c r="T40" s="53"/>
      <c r="U40" s="53"/>
      <c r="V40" s="53"/>
      <c r="W40" s="53"/>
      <c r="X40" s="53"/>
      <c r="Y40" s="53"/>
      <c r="Z40" s="34"/>
    </row>
    <row r="41" spans="1:26" ht="15" customHeight="1">
      <c r="A41" s="2">
        <v>26</v>
      </c>
      <c r="B41" s="52" t="s">
        <v>541</v>
      </c>
      <c r="C41" s="51" t="s">
        <v>542</v>
      </c>
      <c r="D41" s="2" t="s">
        <v>10</v>
      </c>
      <c r="E41" s="52" t="s">
        <v>504</v>
      </c>
      <c r="F41" s="2" t="s">
        <v>505</v>
      </c>
      <c r="G41" s="1">
        <f t="shared" si="1"/>
        <v>9</v>
      </c>
      <c r="H41" s="24"/>
      <c r="I41" s="53"/>
      <c r="J41" s="53"/>
      <c r="K41" s="53"/>
      <c r="L41" s="53">
        <v>9</v>
      </c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34"/>
    </row>
    <row r="42" spans="1:26" ht="15" customHeight="1">
      <c r="A42" s="2">
        <v>26</v>
      </c>
      <c r="B42" s="52" t="s">
        <v>640</v>
      </c>
      <c r="C42" s="51" t="s">
        <v>641</v>
      </c>
      <c r="D42" s="2" t="s">
        <v>10</v>
      </c>
      <c r="E42" s="52" t="s">
        <v>51</v>
      </c>
      <c r="F42" s="2" t="s">
        <v>301</v>
      </c>
      <c r="G42" s="1">
        <f t="shared" si="1"/>
        <v>9</v>
      </c>
      <c r="H42" s="24"/>
      <c r="I42" s="53"/>
      <c r="J42" s="53"/>
      <c r="K42" s="53"/>
      <c r="L42" s="53"/>
      <c r="M42" s="53"/>
      <c r="N42" s="53">
        <v>9</v>
      </c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34"/>
    </row>
    <row r="43" spans="1:26" ht="15" customHeight="1">
      <c r="A43" s="2">
        <v>26</v>
      </c>
      <c r="B43" s="52" t="s">
        <v>885</v>
      </c>
      <c r="C43" s="51" t="s">
        <v>886</v>
      </c>
      <c r="D43" s="2" t="s">
        <v>10</v>
      </c>
      <c r="E43" s="52" t="s">
        <v>775</v>
      </c>
      <c r="F43" s="2" t="s">
        <v>512</v>
      </c>
      <c r="G43" s="1">
        <f t="shared" si="1"/>
        <v>9</v>
      </c>
      <c r="H43" s="24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>
        <v>9</v>
      </c>
      <c r="X43" s="53"/>
      <c r="Y43" s="53"/>
      <c r="Z43" s="34"/>
    </row>
    <row r="44" spans="1:26" ht="15" customHeight="1">
      <c r="A44" s="2">
        <v>27</v>
      </c>
      <c r="B44" s="52" t="s">
        <v>386</v>
      </c>
      <c r="C44" s="51" t="s">
        <v>387</v>
      </c>
      <c r="D44" s="2" t="s">
        <v>10</v>
      </c>
      <c r="E44" s="52" t="s">
        <v>355</v>
      </c>
      <c r="F44" s="2" t="s">
        <v>356</v>
      </c>
      <c r="G44" s="1">
        <f t="shared" si="1"/>
        <v>8</v>
      </c>
      <c r="H44" s="24"/>
      <c r="I44" s="53"/>
      <c r="J44" s="53"/>
      <c r="K44" s="53"/>
      <c r="L44" s="53"/>
      <c r="M44" s="53"/>
      <c r="N44" s="53"/>
      <c r="O44" s="53">
        <v>8</v>
      </c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34"/>
    </row>
    <row r="45" spans="1:26" ht="15" customHeight="1">
      <c r="A45" s="2">
        <v>27</v>
      </c>
      <c r="B45" s="52" t="s">
        <v>394</v>
      </c>
      <c r="C45" s="51" t="s">
        <v>395</v>
      </c>
      <c r="D45" s="2" t="s">
        <v>10</v>
      </c>
      <c r="E45" s="52" t="s">
        <v>51</v>
      </c>
      <c r="F45" s="2" t="s">
        <v>301</v>
      </c>
      <c r="G45" s="1">
        <f t="shared" si="1"/>
        <v>8</v>
      </c>
      <c r="H45" s="24"/>
      <c r="I45" s="53"/>
      <c r="J45" s="53"/>
      <c r="K45" s="53"/>
      <c r="L45" s="53"/>
      <c r="M45" s="53"/>
      <c r="N45" s="53"/>
      <c r="O45" s="53">
        <v>2</v>
      </c>
      <c r="P45" s="53"/>
      <c r="Q45" s="53"/>
      <c r="R45" s="53"/>
      <c r="S45" s="53"/>
      <c r="T45" s="53"/>
      <c r="U45" s="53"/>
      <c r="V45" s="53"/>
      <c r="W45" s="53"/>
      <c r="X45" s="53"/>
      <c r="Y45" s="53">
        <v>6</v>
      </c>
      <c r="Z45" s="34"/>
    </row>
    <row r="46" spans="1:26" ht="15" customHeight="1">
      <c r="A46" s="2">
        <v>27</v>
      </c>
      <c r="B46" s="52" t="s">
        <v>945</v>
      </c>
      <c r="C46" s="51" t="s">
        <v>946</v>
      </c>
      <c r="D46" s="2" t="s">
        <v>10</v>
      </c>
      <c r="E46" s="52" t="s">
        <v>51</v>
      </c>
      <c r="F46" s="2" t="s">
        <v>947</v>
      </c>
      <c r="G46" s="1">
        <f t="shared" si="1"/>
        <v>8</v>
      </c>
      <c r="H46" s="24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>
        <v>8</v>
      </c>
      <c r="W46" s="53"/>
      <c r="X46" s="53"/>
      <c r="Y46" s="53"/>
      <c r="Z46" s="34"/>
    </row>
    <row r="47" spans="1:26" ht="15" customHeight="1">
      <c r="A47" s="2">
        <v>28</v>
      </c>
      <c r="B47" s="52" t="s">
        <v>76</v>
      </c>
      <c r="C47" s="51" t="s">
        <v>77</v>
      </c>
      <c r="D47" s="2" t="s">
        <v>10</v>
      </c>
      <c r="E47" s="52" t="s">
        <v>78</v>
      </c>
      <c r="F47" s="2" t="s">
        <v>37</v>
      </c>
      <c r="G47" s="1">
        <f t="shared" si="1"/>
        <v>7</v>
      </c>
      <c r="H47" s="24"/>
      <c r="I47" s="53"/>
      <c r="J47" s="53"/>
      <c r="K47" s="53"/>
      <c r="L47" s="53"/>
      <c r="M47" s="53"/>
      <c r="N47" s="53"/>
      <c r="O47" s="53"/>
      <c r="P47" s="53"/>
      <c r="Q47" s="53"/>
      <c r="R47" s="53">
        <v>7</v>
      </c>
      <c r="S47" s="53"/>
      <c r="T47" s="53"/>
      <c r="U47" s="53"/>
      <c r="V47" s="53"/>
      <c r="W47" s="53"/>
      <c r="X47" s="53"/>
      <c r="Y47" s="53"/>
      <c r="Z47" s="34"/>
    </row>
    <row r="48" spans="1:26" ht="15" customHeight="1">
      <c r="A48" s="2">
        <v>28</v>
      </c>
      <c r="B48" s="52" t="s">
        <v>158</v>
      </c>
      <c r="C48" s="51" t="s">
        <v>159</v>
      </c>
      <c r="D48" s="2" t="s">
        <v>10</v>
      </c>
      <c r="E48" s="52" t="s">
        <v>51</v>
      </c>
      <c r="F48" s="2" t="s">
        <v>114</v>
      </c>
      <c r="G48" s="1">
        <f t="shared" si="1"/>
        <v>7</v>
      </c>
      <c r="H48" s="24"/>
      <c r="I48" s="53"/>
      <c r="J48" s="53"/>
      <c r="K48" s="53"/>
      <c r="L48" s="53"/>
      <c r="M48" s="53"/>
      <c r="N48" s="53"/>
      <c r="O48" s="53"/>
      <c r="P48" s="53"/>
      <c r="Q48" s="53">
        <v>7</v>
      </c>
      <c r="R48" s="53"/>
      <c r="S48" s="53"/>
      <c r="T48" s="53"/>
      <c r="U48" s="53"/>
      <c r="V48" s="53"/>
      <c r="W48" s="53"/>
      <c r="X48" s="53"/>
      <c r="Y48" s="53"/>
      <c r="Z48" s="34"/>
    </row>
    <row r="49" spans="1:26" ht="15" customHeight="1">
      <c r="A49" s="2">
        <v>28</v>
      </c>
      <c r="B49" s="52" t="s">
        <v>388</v>
      </c>
      <c r="C49" s="51" t="s">
        <v>389</v>
      </c>
      <c r="D49" s="2" t="s">
        <v>10</v>
      </c>
      <c r="E49" s="52" t="s">
        <v>352</v>
      </c>
      <c r="F49" s="2" t="s">
        <v>301</v>
      </c>
      <c r="G49" s="1">
        <f t="shared" si="1"/>
        <v>7</v>
      </c>
      <c r="H49" s="24"/>
      <c r="I49" s="53"/>
      <c r="J49" s="53"/>
      <c r="K49" s="53"/>
      <c r="L49" s="53"/>
      <c r="M49" s="53"/>
      <c r="N49" s="53"/>
      <c r="O49" s="53">
        <v>7</v>
      </c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34"/>
    </row>
    <row r="50" spans="1:26" ht="15" customHeight="1">
      <c r="A50" s="2">
        <v>28</v>
      </c>
      <c r="B50" s="52" t="s">
        <v>543</v>
      </c>
      <c r="C50" s="51" t="s">
        <v>544</v>
      </c>
      <c r="D50" s="2" t="s">
        <v>10</v>
      </c>
      <c r="E50" s="52" t="s">
        <v>518</v>
      </c>
      <c r="F50" s="2" t="s">
        <v>505</v>
      </c>
      <c r="G50" s="1">
        <f t="shared" si="1"/>
        <v>7</v>
      </c>
      <c r="H50" s="24"/>
      <c r="I50" s="53"/>
      <c r="J50" s="53"/>
      <c r="K50" s="53"/>
      <c r="L50" s="53">
        <v>7</v>
      </c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34"/>
    </row>
    <row r="51" spans="1:26" ht="15" customHeight="1">
      <c r="A51" s="2">
        <v>28</v>
      </c>
      <c r="B51" s="52" t="s">
        <v>730</v>
      </c>
      <c r="C51" s="51" t="s">
        <v>731</v>
      </c>
      <c r="D51" s="2" t="s">
        <v>10</v>
      </c>
      <c r="E51" s="52" t="s">
        <v>701</v>
      </c>
      <c r="F51" s="2" t="s">
        <v>356</v>
      </c>
      <c r="G51" s="1">
        <f t="shared" si="1"/>
        <v>7</v>
      </c>
      <c r="H51" s="24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>
        <v>7</v>
      </c>
      <c r="Y51" s="53"/>
      <c r="Z51" s="34"/>
    </row>
    <row r="52" spans="1:26" ht="15" customHeight="1">
      <c r="A52" s="2">
        <v>28</v>
      </c>
      <c r="B52" s="52" t="s">
        <v>948</v>
      </c>
      <c r="C52" s="51" t="s">
        <v>949</v>
      </c>
      <c r="D52" s="2" t="s">
        <v>10</v>
      </c>
      <c r="E52" s="52" t="s">
        <v>51</v>
      </c>
      <c r="F52" s="2" t="s">
        <v>833</v>
      </c>
      <c r="G52" s="1">
        <f t="shared" si="1"/>
        <v>7</v>
      </c>
      <c r="H52" s="24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>
        <v>7</v>
      </c>
      <c r="W52" s="53"/>
      <c r="X52" s="53"/>
      <c r="Y52" s="53"/>
      <c r="Z52" s="34"/>
    </row>
    <row r="53" spans="1:26" ht="15" customHeight="1">
      <c r="A53" s="2">
        <v>28</v>
      </c>
      <c r="B53" s="52" t="s">
        <v>1072</v>
      </c>
      <c r="C53" s="51" t="s">
        <v>1073</v>
      </c>
      <c r="D53" s="2" t="s">
        <v>10</v>
      </c>
      <c r="E53" s="52" t="s">
        <v>51</v>
      </c>
      <c r="F53" s="2" t="s">
        <v>301</v>
      </c>
      <c r="G53" s="1">
        <f t="shared" si="1"/>
        <v>7</v>
      </c>
      <c r="H53" s="24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>
        <v>7</v>
      </c>
      <c r="Z53" s="34"/>
    </row>
    <row r="54" spans="1:26" ht="15" customHeight="1">
      <c r="A54" s="2">
        <v>29</v>
      </c>
      <c r="B54" s="52" t="s">
        <v>79</v>
      </c>
      <c r="C54" s="51" t="s">
        <v>80</v>
      </c>
      <c r="D54" s="2" t="s">
        <v>10</v>
      </c>
      <c r="E54" s="52" t="s">
        <v>81</v>
      </c>
      <c r="F54" s="2" t="s">
        <v>37</v>
      </c>
      <c r="G54" s="1">
        <f t="shared" si="1"/>
        <v>6</v>
      </c>
      <c r="H54" s="24"/>
      <c r="I54" s="53"/>
      <c r="J54" s="53"/>
      <c r="K54" s="53"/>
      <c r="L54" s="53"/>
      <c r="M54" s="53"/>
      <c r="N54" s="53"/>
      <c r="O54" s="53"/>
      <c r="P54" s="53"/>
      <c r="Q54" s="53"/>
      <c r="R54" s="53">
        <v>6</v>
      </c>
      <c r="S54" s="53"/>
      <c r="T54" s="53"/>
      <c r="U54" s="53"/>
      <c r="V54" s="53"/>
      <c r="W54" s="53"/>
      <c r="X54" s="53"/>
      <c r="Y54" s="53"/>
      <c r="Z54" s="34"/>
    </row>
    <row r="55" spans="1:26" ht="15" customHeight="1">
      <c r="A55" s="2">
        <v>29</v>
      </c>
      <c r="B55" s="52" t="s">
        <v>545</v>
      </c>
      <c r="C55" s="51" t="s">
        <v>546</v>
      </c>
      <c r="D55" s="2" t="s">
        <v>10</v>
      </c>
      <c r="E55" s="52" t="s">
        <v>508</v>
      </c>
      <c r="F55" s="2" t="s">
        <v>505</v>
      </c>
      <c r="G55" s="1">
        <f t="shared" si="1"/>
        <v>6</v>
      </c>
      <c r="H55" s="24"/>
      <c r="I55" s="53"/>
      <c r="J55" s="53"/>
      <c r="K55" s="53"/>
      <c r="L55" s="53">
        <v>6</v>
      </c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34"/>
    </row>
    <row r="56" spans="1:26" ht="15" customHeight="1">
      <c r="A56" s="2">
        <v>30</v>
      </c>
      <c r="B56" s="52" t="s">
        <v>579</v>
      </c>
      <c r="C56" s="51" t="s">
        <v>580</v>
      </c>
      <c r="D56" s="2" t="s">
        <v>10</v>
      </c>
      <c r="E56" s="52" t="s">
        <v>565</v>
      </c>
      <c r="F56" s="2" t="s">
        <v>562</v>
      </c>
      <c r="G56" s="1">
        <f t="shared" si="1"/>
        <v>5</v>
      </c>
      <c r="H56" s="24"/>
      <c r="I56" s="53"/>
      <c r="J56" s="53"/>
      <c r="K56" s="53">
        <v>5</v>
      </c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34"/>
    </row>
    <row r="57" spans="1:26" ht="15" customHeight="1">
      <c r="A57" s="2">
        <v>30</v>
      </c>
      <c r="B57" s="52" t="s">
        <v>642</v>
      </c>
      <c r="C57" s="51" t="s">
        <v>643</v>
      </c>
      <c r="D57" s="2" t="s">
        <v>10</v>
      </c>
      <c r="E57" s="52" t="s">
        <v>361</v>
      </c>
      <c r="F57" s="2" t="s">
        <v>301</v>
      </c>
      <c r="G57" s="1">
        <f t="shared" si="1"/>
        <v>5</v>
      </c>
      <c r="H57" s="24"/>
      <c r="I57" s="53"/>
      <c r="J57" s="53"/>
      <c r="K57" s="53"/>
      <c r="L57" s="53"/>
      <c r="M57" s="53"/>
      <c r="N57" s="53">
        <v>5</v>
      </c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34"/>
    </row>
    <row r="58" spans="1:26" ht="15" customHeight="1">
      <c r="A58" s="2">
        <v>30</v>
      </c>
      <c r="B58" s="52" t="s">
        <v>732</v>
      </c>
      <c r="C58" s="51" t="s">
        <v>733</v>
      </c>
      <c r="D58" s="2" t="s">
        <v>10</v>
      </c>
      <c r="E58" s="52" t="s">
        <v>480</v>
      </c>
      <c r="F58" s="2" t="s">
        <v>356</v>
      </c>
      <c r="G58" s="1">
        <f t="shared" si="1"/>
        <v>5</v>
      </c>
      <c r="H58" s="24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>
        <v>5</v>
      </c>
      <c r="Y58" s="53"/>
      <c r="Z58" s="34"/>
    </row>
    <row r="59" spans="1:26" ht="15" customHeight="1">
      <c r="A59" s="2">
        <v>30</v>
      </c>
      <c r="B59" s="52" t="s">
        <v>821</v>
      </c>
      <c r="C59" s="51" t="s">
        <v>822</v>
      </c>
      <c r="D59" s="2" t="s">
        <v>10</v>
      </c>
      <c r="E59" s="52" t="s">
        <v>51</v>
      </c>
      <c r="F59" s="2" t="s">
        <v>817</v>
      </c>
      <c r="G59" s="1">
        <f t="shared" si="1"/>
        <v>5</v>
      </c>
      <c r="H59" s="24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>
        <v>5</v>
      </c>
      <c r="T59" s="53"/>
      <c r="U59" s="53"/>
      <c r="V59" s="53"/>
      <c r="W59" s="53"/>
      <c r="X59" s="53"/>
      <c r="Y59" s="53"/>
      <c r="Z59" s="34"/>
    </row>
    <row r="60" spans="1:26" ht="15" customHeight="1">
      <c r="A60" s="2">
        <v>30</v>
      </c>
      <c r="B60" s="52" t="s">
        <v>950</v>
      </c>
      <c r="C60" s="51" t="s">
        <v>951</v>
      </c>
      <c r="D60" s="2" t="s">
        <v>10</v>
      </c>
      <c r="E60" s="52" t="s">
        <v>51</v>
      </c>
      <c r="F60" s="2" t="s">
        <v>833</v>
      </c>
      <c r="G60" s="1">
        <f t="shared" si="1"/>
        <v>5</v>
      </c>
      <c r="H60" s="24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>
        <v>5</v>
      </c>
      <c r="W60" s="53"/>
      <c r="X60" s="53"/>
      <c r="Y60" s="53"/>
      <c r="Z60" s="34"/>
    </row>
    <row r="61" spans="1:26" ht="15" customHeight="1">
      <c r="A61" s="2">
        <v>31</v>
      </c>
      <c r="B61" s="52" t="s">
        <v>160</v>
      </c>
      <c r="C61" s="51" t="s">
        <v>161</v>
      </c>
      <c r="D61" s="2" t="s">
        <v>10</v>
      </c>
      <c r="E61" s="52" t="s">
        <v>51</v>
      </c>
      <c r="F61" s="2" t="s">
        <v>114</v>
      </c>
      <c r="G61" s="1">
        <f t="shared" si="1"/>
        <v>4</v>
      </c>
      <c r="H61" s="24"/>
      <c r="I61" s="53"/>
      <c r="J61" s="53"/>
      <c r="K61" s="53"/>
      <c r="L61" s="53"/>
      <c r="M61" s="53"/>
      <c r="N61" s="53"/>
      <c r="O61" s="53"/>
      <c r="P61" s="53"/>
      <c r="Q61" s="53">
        <v>4</v>
      </c>
      <c r="R61" s="53"/>
      <c r="S61" s="53"/>
      <c r="T61" s="53"/>
      <c r="U61" s="53"/>
      <c r="V61" s="53"/>
      <c r="W61" s="53"/>
      <c r="X61" s="53"/>
      <c r="Y61" s="53"/>
      <c r="Z61" s="34"/>
    </row>
    <row r="62" spans="1:26" ht="15" customHeight="1">
      <c r="A62" s="2">
        <v>31</v>
      </c>
      <c r="B62" s="52" t="s">
        <v>584</v>
      </c>
      <c r="C62" s="51" t="s">
        <v>585</v>
      </c>
      <c r="D62" s="2" t="s">
        <v>10</v>
      </c>
      <c r="E62" s="52" t="s">
        <v>583</v>
      </c>
      <c r="F62" s="2" t="s">
        <v>568</v>
      </c>
      <c r="G62" s="1">
        <f t="shared" si="1"/>
        <v>4</v>
      </c>
      <c r="H62" s="24"/>
      <c r="I62" s="53"/>
      <c r="J62" s="53"/>
      <c r="K62" s="53">
        <v>4</v>
      </c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34"/>
    </row>
    <row r="63" spans="1:26" ht="15" customHeight="1">
      <c r="A63" s="2">
        <v>31</v>
      </c>
      <c r="B63" s="52" t="s">
        <v>826</v>
      </c>
      <c r="C63" s="51" t="s">
        <v>823</v>
      </c>
      <c r="D63" s="2" t="s">
        <v>10</v>
      </c>
      <c r="E63" s="52" t="s">
        <v>824</v>
      </c>
      <c r="F63" s="2" t="s">
        <v>820</v>
      </c>
      <c r="G63" s="1">
        <f t="shared" si="1"/>
        <v>4</v>
      </c>
      <c r="H63" s="24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>
        <v>4</v>
      </c>
      <c r="T63" s="53"/>
      <c r="U63" s="53"/>
      <c r="V63" s="53"/>
      <c r="W63" s="53"/>
      <c r="X63" s="53"/>
      <c r="Y63" s="53"/>
      <c r="Z63" s="34"/>
    </row>
    <row r="64" spans="1:26" ht="15" customHeight="1">
      <c r="A64" s="2">
        <v>32</v>
      </c>
      <c r="B64" s="52" t="s">
        <v>82</v>
      </c>
      <c r="C64" s="51" t="s">
        <v>83</v>
      </c>
      <c r="D64" s="2" t="s">
        <v>10</v>
      </c>
      <c r="E64" s="52" t="s">
        <v>84</v>
      </c>
      <c r="F64" s="2" t="s">
        <v>37</v>
      </c>
      <c r="G64" s="1">
        <f t="shared" si="1"/>
        <v>3</v>
      </c>
      <c r="H64" s="24"/>
      <c r="I64" s="53"/>
      <c r="J64" s="53"/>
      <c r="K64" s="53"/>
      <c r="L64" s="53"/>
      <c r="M64" s="53"/>
      <c r="N64" s="53"/>
      <c r="O64" s="53"/>
      <c r="P64" s="53"/>
      <c r="Q64" s="53"/>
      <c r="R64" s="53">
        <v>3</v>
      </c>
      <c r="S64" s="53"/>
      <c r="T64" s="53"/>
      <c r="U64" s="53"/>
      <c r="V64" s="53"/>
      <c r="W64" s="53"/>
      <c r="X64" s="53"/>
      <c r="Y64" s="53"/>
      <c r="Z64" s="34"/>
    </row>
    <row r="65" spans="1:26" ht="15" customHeight="1">
      <c r="A65" s="2">
        <v>32</v>
      </c>
      <c r="B65" s="52" t="s">
        <v>827</v>
      </c>
      <c r="C65" s="51" t="s">
        <v>828</v>
      </c>
      <c r="D65" s="2" t="s">
        <v>10</v>
      </c>
      <c r="E65" s="52" t="s">
        <v>824</v>
      </c>
      <c r="F65" s="2" t="s">
        <v>820</v>
      </c>
      <c r="G65" s="1">
        <f t="shared" si="1"/>
        <v>3</v>
      </c>
      <c r="H65" s="24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>
        <v>3</v>
      </c>
      <c r="T65" s="53"/>
      <c r="U65" s="53"/>
      <c r="V65" s="53"/>
      <c r="W65" s="53"/>
      <c r="X65" s="53"/>
      <c r="Y65" s="53"/>
      <c r="Z65" s="34"/>
    </row>
    <row r="66" spans="1:26" ht="15" customHeight="1">
      <c r="A66" s="2">
        <v>32</v>
      </c>
      <c r="B66" s="52" t="s">
        <v>952</v>
      </c>
      <c r="C66" s="51" t="s">
        <v>953</v>
      </c>
      <c r="D66" s="2" t="s">
        <v>10</v>
      </c>
      <c r="E66" s="52" t="s">
        <v>51</v>
      </c>
      <c r="F66" s="2" t="s">
        <v>833</v>
      </c>
      <c r="G66" s="1">
        <f t="shared" si="1"/>
        <v>3</v>
      </c>
      <c r="H66" s="24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>
        <v>3</v>
      </c>
      <c r="W66" s="53"/>
      <c r="X66" s="53"/>
      <c r="Y66" s="53"/>
      <c r="Z66" s="34"/>
    </row>
    <row r="67" spans="1:26" ht="15" customHeight="1">
      <c r="A67" s="2">
        <v>33</v>
      </c>
      <c r="B67" s="52" t="s">
        <v>85</v>
      </c>
      <c r="C67" s="51" t="s">
        <v>86</v>
      </c>
      <c r="D67" s="2" t="s">
        <v>10</v>
      </c>
      <c r="E67" s="52" t="s">
        <v>87</v>
      </c>
      <c r="F67" s="2" t="s">
        <v>37</v>
      </c>
      <c r="G67" s="1">
        <f t="shared" si="1"/>
        <v>2</v>
      </c>
      <c r="H67" s="24"/>
      <c r="I67" s="53"/>
      <c r="J67" s="53"/>
      <c r="K67" s="53"/>
      <c r="L67" s="53"/>
      <c r="M67" s="53"/>
      <c r="N67" s="53"/>
      <c r="O67" s="53"/>
      <c r="P67" s="53"/>
      <c r="Q67" s="53"/>
      <c r="R67" s="53">
        <v>2</v>
      </c>
      <c r="S67" s="53"/>
      <c r="T67" s="53"/>
      <c r="U67" s="53"/>
      <c r="V67" s="53"/>
      <c r="W67" s="53"/>
      <c r="X67" s="53"/>
      <c r="Y67" s="53"/>
      <c r="Z67" s="34"/>
    </row>
    <row r="68" spans="1:26" ht="15" customHeight="1">
      <c r="A68" s="2">
        <v>33</v>
      </c>
      <c r="B68" s="52" t="s">
        <v>954</v>
      </c>
      <c r="C68" s="51" t="s">
        <v>955</v>
      </c>
      <c r="D68" s="2" t="s">
        <v>10</v>
      </c>
      <c r="E68" s="52" t="s">
        <v>51</v>
      </c>
      <c r="F68" s="2" t="s">
        <v>833</v>
      </c>
      <c r="G68" s="1">
        <f t="shared" ref="G68:G88" si="2">SUM(I68:Y68)</f>
        <v>2</v>
      </c>
      <c r="H68" s="24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>
        <v>2</v>
      </c>
      <c r="W68" s="53"/>
      <c r="X68" s="53"/>
      <c r="Y68" s="53"/>
      <c r="Z68" s="34"/>
    </row>
    <row r="69" spans="1:26" ht="15" customHeight="1">
      <c r="A69" s="2">
        <v>34</v>
      </c>
      <c r="B69" s="52" t="s">
        <v>88</v>
      </c>
      <c r="C69" s="51" t="s">
        <v>89</v>
      </c>
      <c r="D69" s="2" t="s">
        <v>10</v>
      </c>
      <c r="E69" s="52" t="s">
        <v>40</v>
      </c>
      <c r="F69" s="2" t="s">
        <v>37</v>
      </c>
      <c r="G69" s="1">
        <f t="shared" si="2"/>
        <v>1</v>
      </c>
      <c r="H69" s="24"/>
      <c r="I69" s="53"/>
      <c r="J69" s="53"/>
      <c r="K69" s="53"/>
      <c r="L69" s="53"/>
      <c r="M69" s="53"/>
      <c r="N69" s="53"/>
      <c r="O69" s="53"/>
      <c r="P69" s="53"/>
      <c r="Q69" s="53"/>
      <c r="R69" s="53">
        <v>1</v>
      </c>
      <c r="S69" s="53"/>
      <c r="T69" s="53"/>
      <c r="U69" s="53"/>
      <c r="V69" s="53"/>
      <c r="W69" s="53"/>
      <c r="X69" s="53"/>
      <c r="Y69" s="53"/>
      <c r="Z69" s="34"/>
    </row>
    <row r="70" spans="1:26" ht="15" customHeight="1">
      <c r="A70" s="2">
        <v>34</v>
      </c>
      <c r="B70" s="52" t="s">
        <v>485</v>
      </c>
      <c r="C70" s="51" t="s">
        <v>486</v>
      </c>
      <c r="D70" s="2" t="s">
        <v>10</v>
      </c>
      <c r="E70" s="52" t="s">
        <v>487</v>
      </c>
      <c r="F70" s="2" t="s">
        <v>184</v>
      </c>
      <c r="G70" s="1">
        <f t="shared" si="2"/>
        <v>1</v>
      </c>
      <c r="H70" s="24"/>
      <c r="I70" s="53"/>
      <c r="J70" s="53"/>
      <c r="K70" s="53"/>
      <c r="L70" s="53"/>
      <c r="M70" s="53">
        <v>1</v>
      </c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  <c r="Z70" s="34"/>
    </row>
    <row r="71" spans="1:26" ht="15" customHeight="1">
      <c r="A71" s="2">
        <v>34</v>
      </c>
      <c r="B71" s="52" t="s">
        <v>738</v>
      </c>
      <c r="C71" s="51" t="s">
        <v>739</v>
      </c>
      <c r="D71" s="2" t="s">
        <v>10</v>
      </c>
      <c r="E71" s="52" t="s">
        <v>740</v>
      </c>
      <c r="F71" s="2" t="s">
        <v>356</v>
      </c>
      <c r="G71" s="1">
        <f t="shared" si="2"/>
        <v>1</v>
      </c>
      <c r="H71" s="24"/>
      <c r="I71" s="53"/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>
        <v>1</v>
      </c>
      <c r="Y71" s="53"/>
      <c r="Z71" s="34"/>
    </row>
    <row r="72" spans="1:26" ht="15" customHeight="1">
      <c r="A72" s="2">
        <v>34</v>
      </c>
      <c r="B72" s="52" t="s">
        <v>956</v>
      </c>
      <c r="C72" s="51" t="s">
        <v>957</v>
      </c>
      <c r="D72" s="2" t="s">
        <v>10</v>
      </c>
      <c r="E72" s="52" t="s">
        <v>51</v>
      </c>
      <c r="F72" s="2" t="s">
        <v>947</v>
      </c>
      <c r="G72" s="1">
        <f t="shared" si="2"/>
        <v>1</v>
      </c>
      <c r="H72" s="24"/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>
        <v>1</v>
      </c>
      <c r="W72" s="53"/>
      <c r="X72" s="53"/>
      <c r="Y72" s="53"/>
      <c r="Z72" s="34"/>
    </row>
    <row r="73" spans="1:26" ht="15" customHeight="1">
      <c r="A73" s="2"/>
      <c r="B73" s="52"/>
      <c r="C73" s="51"/>
      <c r="D73" s="2" t="s">
        <v>10</v>
      </c>
      <c r="E73" s="52"/>
      <c r="F73" s="2"/>
      <c r="G73" s="1">
        <f t="shared" si="2"/>
        <v>0</v>
      </c>
      <c r="H73" s="24"/>
      <c r="I73" s="53"/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3"/>
      <c r="Z73" s="34"/>
    </row>
    <row r="74" spans="1:26" ht="15" customHeight="1">
      <c r="A74" s="2"/>
      <c r="B74" s="52"/>
      <c r="C74" s="51"/>
      <c r="D74" s="2" t="s">
        <v>10</v>
      </c>
      <c r="E74" s="52"/>
      <c r="F74" s="2"/>
      <c r="G74" s="1">
        <f t="shared" si="2"/>
        <v>0</v>
      </c>
      <c r="H74" s="24"/>
      <c r="I74" s="53"/>
      <c r="J74" s="53"/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3"/>
      <c r="Z74" s="34"/>
    </row>
    <row r="75" spans="1:26" ht="15" customHeight="1">
      <c r="A75" s="2"/>
      <c r="B75" s="52"/>
      <c r="C75" s="51"/>
      <c r="D75" s="2" t="s">
        <v>10</v>
      </c>
      <c r="E75" s="52"/>
      <c r="F75" s="2"/>
      <c r="G75" s="1">
        <f t="shared" si="2"/>
        <v>0</v>
      </c>
      <c r="H75" s="24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34"/>
    </row>
    <row r="76" spans="1:26" ht="15" customHeight="1">
      <c r="A76" s="2"/>
      <c r="B76" s="52"/>
      <c r="C76" s="51"/>
      <c r="D76" s="2" t="s">
        <v>10</v>
      </c>
      <c r="E76" s="52"/>
      <c r="F76" s="2"/>
      <c r="G76" s="1">
        <f t="shared" si="2"/>
        <v>0</v>
      </c>
      <c r="H76" s="24"/>
      <c r="I76" s="53"/>
      <c r="J76" s="53"/>
      <c r="K76" s="53"/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3"/>
      <c r="Z76" s="34"/>
    </row>
    <row r="77" spans="1:26" ht="15" customHeight="1">
      <c r="A77" s="2"/>
      <c r="B77" s="52"/>
      <c r="C77" s="51"/>
      <c r="D77" s="2" t="s">
        <v>10</v>
      </c>
      <c r="E77" s="52"/>
      <c r="F77" s="2"/>
      <c r="G77" s="1">
        <f t="shared" si="2"/>
        <v>0</v>
      </c>
      <c r="H77" s="24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  <c r="Z77" s="34"/>
    </row>
    <row r="78" spans="1:26" ht="15" customHeight="1">
      <c r="A78" s="2"/>
      <c r="B78" s="52"/>
      <c r="C78" s="51"/>
      <c r="D78" s="2" t="s">
        <v>10</v>
      </c>
      <c r="E78" s="52"/>
      <c r="F78" s="2"/>
      <c r="G78" s="1">
        <f t="shared" si="2"/>
        <v>0</v>
      </c>
      <c r="H78" s="24"/>
      <c r="I78" s="53"/>
      <c r="J78" s="53"/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53"/>
      <c r="Z78" s="34"/>
    </row>
    <row r="79" spans="1:26" ht="15" customHeight="1">
      <c r="A79" s="2"/>
      <c r="B79" s="52"/>
      <c r="C79" s="51"/>
      <c r="D79" s="2" t="s">
        <v>10</v>
      </c>
      <c r="E79" s="52"/>
      <c r="F79" s="2"/>
      <c r="G79" s="1">
        <f t="shared" si="2"/>
        <v>0</v>
      </c>
      <c r="H79" s="24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3"/>
      <c r="Z79" s="34"/>
    </row>
    <row r="80" spans="1:26" ht="15" customHeight="1">
      <c r="A80" s="2"/>
      <c r="B80" s="52"/>
      <c r="C80" s="51"/>
      <c r="D80" s="2" t="s">
        <v>10</v>
      </c>
      <c r="E80" s="52"/>
      <c r="F80" s="2"/>
      <c r="G80" s="1">
        <f t="shared" si="2"/>
        <v>0</v>
      </c>
      <c r="H80" s="24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53"/>
      <c r="Z80" s="34"/>
    </row>
    <row r="81" spans="1:26" ht="15" customHeight="1">
      <c r="A81" s="2"/>
      <c r="B81" s="52"/>
      <c r="C81" s="51"/>
      <c r="D81" s="2" t="s">
        <v>10</v>
      </c>
      <c r="E81" s="52"/>
      <c r="F81" s="2"/>
      <c r="G81" s="1">
        <f t="shared" si="2"/>
        <v>0</v>
      </c>
      <c r="H81" s="24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  <c r="Z81" s="34"/>
    </row>
    <row r="82" spans="1:26" ht="15" customHeight="1">
      <c r="A82" s="2"/>
      <c r="B82" s="52"/>
      <c r="C82" s="51"/>
      <c r="D82" s="2" t="s">
        <v>10</v>
      </c>
      <c r="E82" s="52"/>
      <c r="F82" s="2"/>
      <c r="G82" s="1">
        <f t="shared" si="2"/>
        <v>0</v>
      </c>
      <c r="H82" s="24"/>
      <c r="I82" s="53"/>
      <c r="J82" s="53"/>
      <c r="K82" s="53"/>
      <c r="L82" s="53"/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3"/>
      <c r="X82" s="53"/>
      <c r="Y82" s="53"/>
      <c r="Z82" s="34"/>
    </row>
    <row r="83" spans="1:26" ht="15" customHeight="1">
      <c r="A83" s="2"/>
      <c r="B83" s="52"/>
      <c r="C83" s="51"/>
      <c r="D83" s="2" t="s">
        <v>10</v>
      </c>
      <c r="E83" s="52"/>
      <c r="F83" s="2"/>
      <c r="G83" s="1">
        <f t="shared" si="2"/>
        <v>0</v>
      </c>
      <c r="H83" s="24"/>
      <c r="I83" s="53"/>
      <c r="J83" s="53"/>
      <c r="K83" s="53"/>
      <c r="L83" s="53"/>
      <c r="M83" s="53"/>
      <c r="N83" s="53"/>
      <c r="O83" s="53"/>
      <c r="P83" s="53"/>
      <c r="Q83" s="53"/>
      <c r="R83" s="53"/>
      <c r="S83" s="53"/>
      <c r="T83" s="53"/>
      <c r="U83" s="53"/>
      <c r="V83" s="53"/>
      <c r="W83" s="53"/>
      <c r="X83" s="53"/>
      <c r="Y83" s="53"/>
      <c r="Z83" s="34"/>
    </row>
    <row r="84" spans="1:26" ht="15" customHeight="1">
      <c r="A84" s="2"/>
      <c r="B84" s="52"/>
      <c r="C84" s="51"/>
      <c r="D84" s="2" t="s">
        <v>10</v>
      </c>
      <c r="E84" s="52"/>
      <c r="F84" s="2"/>
      <c r="G84" s="1">
        <f t="shared" si="2"/>
        <v>0</v>
      </c>
      <c r="H84" s="24"/>
      <c r="I84" s="53"/>
      <c r="J84" s="53"/>
      <c r="K84" s="53"/>
      <c r="L84" s="53"/>
      <c r="M84" s="53"/>
      <c r="N84" s="53"/>
      <c r="O84" s="53"/>
      <c r="P84" s="53"/>
      <c r="Q84" s="53"/>
      <c r="R84" s="53"/>
      <c r="S84" s="53"/>
      <c r="T84" s="53"/>
      <c r="U84" s="53"/>
      <c r="V84" s="53"/>
      <c r="W84" s="53"/>
      <c r="X84" s="53"/>
      <c r="Y84" s="53"/>
      <c r="Z84" s="34"/>
    </row>
    <row r="85" spans="1:26" ht="15" customHeight="1">
      <c r="A85" s="2"/>
      <c r="B85" s="52"/>
      <c r="C85" s="51"/>
      <c r="D85" s="2" t="s">
        <v>10</v>
      </c>
      <c r="E85" s="52"/>
      <c r="F85" s="2"/>
      <c r="G85" s="1">
        <f t="shared" si="2"/>
        <v>0</v>
      </c>
      <c r="H85" s="24"/>
      <c r="I85" s="53"/>
      <c r="J85" s="53"/>
      <c r="K85" s="53"/>
      <c r="L85" s="53"/>
      <c r="M85" s="53"/>
      <c r="N85" s="53"/>
      <c r="O85" s="53"/>
      <c r="P85" s="53"/>
      <c r="Q85" s="53"/>
      <c r="R85" s="53"/>
      <c r="S85" s="53"/>
      <c r="T85" s="53"/>
      <c r="U85" s="53"/>
      <c r="V85" s="53"/>
      <c r="W85" s="53"/>
      <c r="X85" s="53"/>
      <c r="Y85" s="53"/>
      <c r="Z85" s="34"/>
    </row>
    <row r="86" spans="1:26" ht="15" customHeight="1">
      <c r="A86" s="2"/>
      <c r="B86" s="52"/>
      <c r="C86" s="51"/>
      <c r="D86" s="2" t="s">
        <v>10</v>
      </c>
      <c r="E86" s="52"/>
      <c r="F86" s="2"/>
      <c r="G86" s="1">
        <f t="shared" si="2"/>
        <v>0</v>
      </c>
      <c r="H86" s="24"/>
      <c r="I86" s="53"/>
      <c r="J86" s="53"/>
      <c r="K86" s="53"/>
      <c r="L86" s="53"/>
      <c r="M86" s="53"/>
      <c r="N86" s="53"/>
      <c r="O86" s="53"/>
      <c r="P86" s="53"/>
      <c r="Q86" s="53"/>
      <c r="R86" s="53"/>
      <c r="S86" s="53"/>
      <c r="T86" s="53"/>
      <c r="U86" s="53"/>
      <c r="V86" s="53"/>
      <c r="W86" s="53"/>
      <c r="X86" s="53"/>
      <c r="Y86" s="53"/>
      <c r="Z86" s="34"/>
    </row>
    <row r="87" spans="1:26" ht="15" customHeight="1">
      <c r="A87" s="2"/>
      <c r="B87" s="9"/>
      <c r="C87" s="54"/>
      <c r="D87" s="2" t="s">
        <v>10</v>
      </c>
      <c r="E87" s="9"/>
      <c r="F87" s="6"/>
      <c r="G87" s="1">
        <f t="shared" si="2"/>
        <v>0</v>
      </c>
      <c r="H87" s="24"/>
      <c r="I87" s="5"/>
      <c r="J87" s="53"/>
      <c r="K87" s="53"/>
      <c r="L87" s="53"/>
      <c r="M87" s="53"/>
      <c r="N87" s="53"/>
      <c r="O87" s="53"/>
      <c r="P87" s="53"/>
      <c r="Q87" s="53"/>
      <c r="R87" s="5"/>
      <c r="S87" s="53"/>
      <c r="T87" s="53"/>
      <c r="U87" s="53"/>
      <c r="V87" s="53"/>
      <c r="W87" s="53"/>
      <c r="X87" s="53"/>
      <c r="Y87" s="53"/>
      <c r="Z87" s="34"/>
    </row>
    <row r="88" spans="1:26" ht="15" customHeight="1">
      <c r="A88" s="2"/>
      <c r="B88" s="52"/>
      <c r="C88" s="51"/>
      <c r="D88" s="2" t="s">
        <v>10</v>
      </c>
      <c r="E88" s="52"/>
      <c r="F88" s="2"/>
      <c r="G88" s="1">
        <f t="shared" si="2"/>
        <v>0</v>
      </c>
      <c r="H88" s="24"/>
      <c r="I88" s="5"/>
      <c r="J88" s="53"/>
      <c r="K88" s="53"/>
      <c r="L88" s="53"/>
      <c r="M88" s="53"/>
      <c r="N88" s="53"/>
      <c r="O88" s="53"/>
      <c r="P88" s="53"/>
      <c r="Q88" s="53"/>
      <c r="R88" s="5"/>
      <c r="S88" s="53"/>
      <c r="T88" s="53"/>
      <c r="U88" s="53"/>
      <c r="V88" s="53"/>
      <c r="W88" s="53"/>
      <c r="X88" s="53"/>
      <c r="Y88" s="53"/>
      <c r="Z88" s="34"/>
    </row>
    <row r="89" spans="1:26" ht="5.0999999999999996" customHeight="1">
      <c r="A89" s="25"/>
      <c r="B89" s="28"/>
      <c r="C89" s="27"/>
      <c r="D89" s="28"/>
      <c r="E89" s="26"/>
      <c r="F89" s="28"/>
      <c r="G89" s="36"/>
      <c r="H89" s="27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30"/>
    </row>
    <row r="93" spans="1:26">
      <c r="B93" s="45"/>
    </row>
  </sheetData>
  <sheetProtection password="E42B" sheet="1" objects="1" scenarios="1"/>
  <sortState ref="A3:Y77">
    <sortCondition descending="1" ref="G3:G77"/>
  </sortState>
  <mergeCells count="19">
    <mergeCell ref="S1:S2"/>
    <mergeCell ref="A1:G1"/>
    <mergeCell ref="A2:C2"/>
    <mergeCell ref="R1:R2"/>
    <mergeCell ref="I1:I2"/>
    <mergeCell ref="Q1:Q2"/>
    <mergeCell ref="P1:P2"/>
    <mergeCell ref="L1:L2"/>
    <mergeCell ref="M1:M2"/>
    <mergeCell ref="O1:O2"/>
    <mergeCell ref="J1:J2"/>
    <mergeCell ref="K1:K2"/>
    <mergeCell ref="N1:N2"/>
    <mergeCell ref="W1:W2"/>
    <mergeCell ref="V1:V2"/>
    <mergeCell ref="U1:U2"/>
    <mergeCell ref="Y1:Y2"/>
    <mergeCell ref="T1:T2"/>
    <mergeCell ref="X1:X2"/>
  </mergeCells>
  <phoneticPr fontId="6" type="noConversion"/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Plan16"/>
  <dimension ref="A1:Y63"/>
  <sheetViews>
    <sheetView zoomScale="90" zoomScaleNormal="90" workbookViewId="0">
      <pane ySplit="3" topLeftCell="A4" activePane="bottomLeft" state="frozen"/>
      <selection pane="bottomLeft" sqref="A1:G1"/>
    </sheetView>
  </sheetViews>
  <sheetFormatPr defaultRowHeight="12.75"/>
  <cols>
    <col min="1" max="1" width="6.7109375" style="12" bestFit="1" customWidth="1"/>
    <col min="2" max="2" width="12" style="12" customWidth="1"/>
    <col min="3" max="3" width="51" style="12" customWidth="1"/>
    <col min="4" max="4" width="7.28515625" style="12" customWidth="1"/>
    <col min="5" max="5" width="70.85546875" style="12" customWidth="1"/>
    <col min="6" max="6" width="4.5703125" style="12" customWidth="1"/>
    <col min="7" max="7" width="6.140625" style="19" bestFit="1" customWidth="1"/>
    <col min="8" max="8" width="0.85546875" style="12" customWidth="1"/>
    <col min="9" max="24" width="5.28515625" style="14" customWidth="1"/>
    <col min="25" max="25" width="0.85546875" style="12" customWidth="1"/>
    <col min="26" max="16384" width="9.140625" style="12"/>
  </cols>
  <sheetData>
    <row r="1" spans="1:25" ht="69.95" customHeight="1">
      <c r="A1" s="113" t="s">
        <v>7</v>
      </c>
      <c r="B1" s="114"/>
      <c r="C1" s="114"/>
      <c r="D1" s="114"/>
      <c r="E1" s="114"/>
      <c r="F1" s="114"/>
      <c r="G1" s="115"/>
      <c r="H1" s="22"/>
      <c r="I1" s="116"/>
      <c r="J1" s="116"/>
      <c r="K1" s="109" t="s">
        <v>977</v>
      </c>
      <c r="L1" s="109" t="s">
        <v>558</v>
      </c>
      <c r="M1" s="109" t="s">
        <v>458</v>
      </c>
      <c r="N1" s="109" t="s">
        <v>598</v>
      </c>
      <c r="O1" s="109" t="s">
        <v>345</v>
      </c>
      <c r="P1" s="109" t="s">
        <v>192</v>
      </c>
      <c r="Q1" s="109" t="s">
        <v>110</v>
      </c>
      <c r="R1" s="109" t="s">
        <v>33</v>
      </c>
      <c r="S1" s="109" t="s">
        <v>814</v>
      </c>
      <c r="T1" s="109" t="s">
        <v>761</v>
      </c>
      <c r="U1" s="109" t="s">
        <v>900</v>
      </c>
      <c r="V1" s="109" t="s">
        <v>866</v>
      </c>
      <c r="W1" s="109" t="s">
        <v>685</v>
      </c>
      <c r="X1" s="109" t="s">
        <v>1065</v>
      </c>
      <c r="Y1" s="31"/>
    </row>
    <row r="2" spans="1:25" ht="68.25" customHeight="1">
      <c r="A2" s="111" t="s">
        <v>25</v>
      </c>
      <c r="B2" s="112"/>
      <c r="C2" s="112"/>
      <c r="D2" s="17"/>
      <c r="E2" s="16">
        <v>43585</v>
      </c>
      <c r="F2" s="17"/>
      <c r="G2" s="18"/>
      <c r="H2" s="22"/>
      <c r="I2" s="117"/>
      <c r="J2" s="117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32"/>
    </row>
    <row r="3" spans="1:25" ht="15" customHeight="1">
      <c r="A3" s="20" t="s">
        <v>0</v>
      </c>
      <c r="B3" s="20" t="s">
        <v>1</v>
      </c>
      <c r="C3" s="20" t="s">
        <v>2</v>
      </c>
      <c r="D3" s="20" t="s">
        <v>3</v>
      </c>
      <c r="E3" s="20" t="s">
        <v>6</v>
      </c>
      <c r="F3" s="20" t="s">
        <v>4</v>
      </c>
      <c r="G3" s="20" t="s">
        <v>5</v>
      </c>
      <c r="H3" s="37"/>
      <c r="I3" s="21"/>
      <c r="J3" s="21"/>
      <c r="K3" s="93">
        <v>3</v>
      </c>
      <c r="L3" s="93">
        <v>5</v>
      </c>
      <c r="M3" s="93">
        <v>3</v>
      </c>
      <c r="N3" s="93">
        <v>4</v>
      </c>
      <c r="O3" s="93">
        <v>5</v>
      </c>
      <c r="P3" s="70">
        <v>3</v>
      </c>
      <c r="Q3" s="96">
        <v>4</v>
      </c>
      <c r="R3" s="70">
        <v>5</v>
      </c>
      <c r="S3" s="79">
        <v>5</v>
      </c>
      <c r="T3" s="79">
        <v>3</v>
      </c>
      <c r="U3" s="93">
        <v>5</v>
      </c>
      <c r="V3" s="79">
        <v>5</v>
      </c>
      <c r="W3" s="93">
        <v>5</v>
      </c>
      <c r="X3" s="93">
        <v>5</v>
      </c>
      <c r="Y3" s="33"/>
    </row>
    <row r="4" spans="1:25" s="13" customFormat="1" ht="15" customHeight="1">
      <c r="A4" s="2">
        <v>1</v>
      </c>
      <c r="B4" s="55" t="s">
        <v>284</v>
      </c>
      <c r="C4" s="51" t="s">
        <v>285</v>
      </c>
      <c r="D4" s="2" t="s">
        <v>11</v>
      </c>
      <c r="E4" s="52" t="s">
        <v>286</v>
      </c>
      <c r="F4" s="2" t="s">
        <v>184</v>
      </c>
      <c r="G4" s="1">
        <f t="shared" ref="G4:G35" si="0">SUM(I4:X4)</f>
        <v>100</v>
      </c>
      <c r="H4" s="24"/>
      <c r="I4" s="5"/>
      <c r="J4" s="53"/>
      <c r="K4" s="53"/>
      <c r="L4" s="53"/>
      <c r="M4" s="53">
        <v>50</v>
      </c>
      <c r="N4" s="53"/>
      <c r="O4" s="53"/>
      <c r="P4" s="53">
        <v>50</v>
      </c>
      <c r="Q4" s="53"/>
      <c r="R4" s="5"/>
      <c r="S4" s="53"/>
      <c r="T4" s="53"/>
      <c r="U4" s="53"/>
      <c r="V4" s="53"/>
      <c r="W4" s="53"/>
      <c r="X4" s="53"/>
      <c r="Y4" s="35"/>
    </row>
    <row r="5" spans="1:25" s="13" customFormat="1" ht="15" customHeight="1">
      <c r="A5" s="2">
        <v>2</v>
      </c>
      <c r="B5" s="55" t="s">
        <v>280</v>
      </c>
      <c r="C5" s="51" t="s">
        <v>281</v>
      </c>
      <c r="D5" s="2" t="s">
        <v>11</v>
      </c>
      <c r="E5" s="52" t="s">
        <v>51</v>
      </c>
      <c r="F5" s="2" t="s">
        <v>155</v>
      </c>
      <c r="G5" s="1">
        <f t="shared" si="0"/>
        <v>80</v>
      </c>
      <c r="H5" s="24"/>
      <c r="I5" s="53"/>
      <c r="J5" s="53"/>
      <c r="K5" s="53"/>
      <c r="L5" s="53"/>
      <c r="M5" s="53"/>
      <c r="N5" s="53"/>
      <c r="O5" s="53"/>
      <c r="P5" s="53">
        <v>80</v>
      </c>
      <c r="Q5" s="53"/>
      <c r="R5" s="53"/>
      <c r="S5" s="53"/>
      <c r="T5" s="53"/>
      <c r="U5" s="53"/>
      <c r="V5" s="53"/>
      <c r="W5" s="53"/>
      <c r="X5" s="53"/>
      <c r="Y5" s="35"/>
    </row>
    <row r="6" spans="1:25" s="13" customFormat="1" ht="15" customHeight="1">
      <c r="A6" s="2">
        <v>2</v>
      </c>
      <c r="B6" s="55" t="s">
        <v>488</v>
      </c>
      <c r="C6" s="51" t="s">
        <v>489</v>
      </c>
      <c r="D6" s="2" t="s">
        <v>11</v>
      </c>
      <c r="E6" s="52" t="s">
        <v>164</v>
      </c>
      <c r="F6" s="2" t="s">
        <v>114</v>
      </c>
      <c r="G6" s="1">
        <f t="shared" si="0"/>
        <v>80</v>
      </c>
      <c r="H6" s="24"/>
      <c r="I6" s="53"/>
      <c r="J6" s="53"/>
      <c r="K6" s="53"/>
      <c r="L6" s="53"/>
      <c r="M6" s="53">
        <v>80</v>
      </c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35"/>
    </row>
    <row r="7" spans="1:25" s="13" customFormat="1" ht="15" customHeight="1">
      <c r="A7" s="2">
        <v>3</v>
      </c>
      <c r="B7" s="55" t="s">
        <v>162</v>
      </c>
      <c r="C7" s="51" t="s">
        <v>163</v>
      </c>
      <c r="D7" s="2" t="s">
        <v>11</v>
      </c>
      <c r="E7" s="52" t="s">
        <v>164</v>
      </c>
      <c r="F7" s="2" t="s">
        <v>114</v>
      </c>
      <c r="G7" s="1">
        <f t="shared" si="0"/>
        <v>60</v>
      </c>
      <c r="H7" s="24"/>
      <c r="I7" s="53"/>
      <c r="J7" s="53"/>
      <c r="K7" s="53"/>
      <c r="L7" s="53"/>
      <c r="M7" s="53">
        <v>25</v>
      </c>
      <c r="N7" s="53"/>
      <c r="O7" s="53"/>
      <c r="P7" s="53"/>
      <c r="Q7" s="53">
        <v>35</v>
      </c>
      <c r="R7" s="53"/>
      <c r="S7" s="53"/>
      <c r="T7" s="53"/>
      <c r="U7" s="53"/>
      <c r="V7" s="53"/>
      <c r="W7" s="53"/>
      <c r="X7" s="53"/>
      <c r="Y7" s="35"/>
    </row>
    <row r="8" spans="1:25" s="13" customFormat="1" ht="15" customHeight="1">
      <c r="A8" s="2">
        <v>3</v>
      </c>
      <c r="B8" s="55" t="s">
        <v>289</v>
      </c>
      <c r="C8" s="51" t="s">
        <v>290</v>
      </c>
      <c r="D8" s="2" t="s">
        <v>11</v>
      </c>
      <c r="E8" s="52" t="s">
        <v>234</v>
      </c>
      <c r="F8" s="2" t="s">
        <v>184</v>
      </c>
      <c r="G8" s="1">
        <f t="shared" si="0"/>
        <v>60</v>
      </c>
      <c r="H8" s="24"/>
      <c r="I8" s="53"/>
      <c r="J8" s="53"/>
      <c r="K8" s="53"/>
      <c r="L8" s="53"/>
      <c r="M8" s="53">
        <v>30</v>
      </c>
      <c r="N8" s="53"/>
      <c r="O8" s="53"/>
      <c r="P8" s="53">
        <v>30</v>
      </c>
      <c r="Q8" s="53"/>
      <c r="R8" s="53"/>
      <c r="S8" s="53"/>
      <c r="T8" s="53"/>
      <c r="U8" s="53"/>
      <c r="V8" s="53"/>
      <c r="W8" s="53"/>
      <c r="X8" s="53"/>
      <c r="Y8" s="35"/>
    </row>
    <row r="9" spans="1:25" s="13" customFormat="1" ht="15" customHeight="1">
      <c r="A9" s="2">
        <v>3</v>
      </c>
      <c r="B9" s="55" t="s">
        <v>648</v>
      </c>
      <c r="C9" s="51" t="s">
        <v>649</v>
      </c>
      <c r="D9" s="2" t="s">
        <v>11</v>
      </c>
      <c r="E9" s="52" t="s">
        <v>480</v>
      </c>
      <c r="F9" s="2" t="s">
        <v>356</v>
      </c>
      <c r="G9" s="1">
        <f t="shared" si="0"/>
        <v>60</v>
      </c>
      <c r="H9" s="24"/>
      <c r="I9" s="53"/>
      <c r="J9" s="53"/>
      <c r="K9" s="53"/>
      <c r="L9" s="53"/>
      <c r="M9" s="53"/>
      <c r="N9" s="53">
        <v>30</v>
      </c>
      <c r="O9" s="53"/>
      <c r="P9" s="53"/>
      <c r="Q9" s="53"/>
      <c r="R9" s="53"/>
      <c r="S9" s="53"/>
      <c r="T9" s="53"/>
      <c r="U9" s="53"/>
      <c r="V9" s="53"/>
      <c r="W9" s="53">
        <v>30</v>
      </c>
      <c r="X9" s="53"/>
      <c r="Y9" s="35"/>
    </row>
    <row r="10" spans="1:25" s="13" customFormat="1" ht="15" customHeight="1">
      <c r="A10" s="2">
        <v>4</v>
      </c>
      <c r="B10" s="55" t="s">
        <v>287</v>
      </c>
      <c r="C10" s="51" t="s">
        <v>288</v>
      </c>
      <c r="D10" s="2" t="s">
        <v>11</v>
      </c>
      <c r="E10" s="52" t="s">
        <v>269</v>
      </c>
      <c r="F10" s="2" t="s">
        <v>184</v>
      </c>
      <c r="G10" s="1">
        <f t="shared" si="0"/>
        <v>58</v>
      </c>
      <c r="H10" s="24"/>
      <c r="I10" s="53"/>
      <c r="J10" s="53"/>
      <c r="K10" s="53"/>
      <c r="L10" s="53"/>
      <c r="M10" s="53">
        <v>18</v>
      </c>
      <c r="N10" s="53"/>
      <c r="O10" s="53"/>
      <c r="P10" s="53">
        <v>40</v>
      </c>
      <c r="Q10" s="53"/>
      <c r="R10" s="53"/>
      <c r="S10" s="53"/>
      <c r="T10" s="53"/>
      <c r="U10" s="53"/>
      <c r="V10" s="53"/>
      <c r="W10" s="53"/>
      <c r="X10" s="53"/>
      <c r="Y10" s="35"/>
    </row>
    <row r="11" spans="1:25" s="13" customFormat="1" ht="15" customHeight="1">
      <c r="A11" s="2">
        <v>5</v>
      </c>
      <c r="B11" s="55" t="s">
        <v>282</v>
      </c>
      <c r="C11" s="51" t="s">
        <v>283</v>
      </c>
      <c r="D11" s="2" t="s">
        <v>11</v>
      </c>
      <c r="E11" s="52" t="s">
        <v>51</v>
      </c>
      <c r="F11" s="2" t="s">
        <v>37</v>
      </c>
      <c r="G11" s="1">
        <f t="shared" si="0"/>
        <v>55</v>
      </c>
      <c r="H11" s="24"/>
      <c r="I11" s="53"/>
      <c r="J11" s="53"/>
      <c r="K11" s="53"/>
      <c r="L11" s="53"/>
      <c r="M11" s="53"/>
      <c r="N11" s="53"/>
      <c r="O11" s="53"/>
      <c r="P11" s="53">
        <v>55</v>
      </c>
      <c r="Q11" s="53"/>
      <c r="R11" s="53"/>
      <c r="S11" s="53"/>
      <c r="T11" s="53"/>
      <c r="U11" s="53"/>
      <c r="V11" s="53"/>
      <c r="W11" s="53"/>
      <c r="X11" s="53"/>
      <c r="Y11" s="35"/>
    </row>
    <row r="12" spans="1:25" s="13" customFormat="1" ht="15" customHeight="1">
      <c r="A12" s="2">
        <v>5</v>
      </c>
      <c r="B12" s="55" t="s">
        <v>1015</v>
      </c>
      <c r="C12" s="51" t="s">
        <v>1016</v>
      </c>
      <c r="D12" s="2" t="s">
        <v>11</v>
      </c>
      <c r="E12" s="52" t="s">
        <v>985</v>
      </c>
      <c r="F12" s="2" t="s">
        <v>155</v>
      </c>
      <c r="G12" s="1">
        <f t="shared" si="0"/>
        <v>55</v>
      </c>
      <c r="H12" s="24"/>
      <c r="I12" s="53"/>
      <c r="J12" s="53"/>
      <c r="K12" s="53">
        <v>55</v>
      </c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35"/>
    </row>
    <row r="13" spans="1:25" s="13" customFormat="1" ht="15" customHeight="1">
      <c r="A13" s="2">
        <v>6</v>
      </c>
      <c r="B13" s="55" t="s">
        <v>644</v>
      </c>
      <c r="C13" s="51" t="s">
        <v>645</v>
      </c>
      <c r="D13" s="2" t="s">
        <v>11</v>
      </c>
      <c r="E13" s="52" t="s">
        <v>369</v>
      </c>
      <c r="F13" s="2" t="s">
        <v>301</v>
      </c>
      <c r="G13" s="1">
        <f t="shared" si="0"/>
        <v>40</v>
      </c>
      <c r="H13" s="24"/>
      <c r="I13" s="53"/>
      <c r="J13" s="53"/>
      <c r="K13" s="53"/>
      <c r="L13" s="53"/>
      <c r="M13" s="53"/>
      <c r="N13" s="53">
        <v>40</v>
      </c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35"/>
    </row>
    <row r="14" spans="1:25" s="13" customFormat="1" ht="15" customHeight="1">
      <c r="A14" s="2">
        <v>6</v>
      </c>
      <c r="B14" s="55" t="s">
        <v>799</v>
      </c>
      <c r="C14" s="51" t="s">
        <v>800</v>
      </c>
      <c r="D14" s="2" t="s">
        <v>11</v>
      </c>
      <c r="E14" s="52" t="s">
        <v>801</v>
      </c>
      <c r="F14" s="2" t="s">
        <v>512</v>
      </c>
      <c r="G14" s="1">
        <f t="shared" si="0"/>
        <v>40</v>
      </c>
      <c r="H14" s="24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>
        <v>40</v>
      </c>
      <c r="U14" s="53"/>
      <c r="V14" s="53"/>
      <c r="W14" s="53"/>
      <c r="X14" s="53"/>
      <c r="Y14" s="35"/>
    </row>
    <row r="15" spans="1:25" s="13" customFormat="1" ht="15" customHeight="1">
      <c r="A15" s="2">
        <v>6</v>
      </c>
      <c r="B15" s="55" t="s">
        <v>1017</v>
      </c>
      <c r="C15" s="51" t="s">
        <v>1018</v>
      </c>
      <c r="D15" s="2" t="s">
        <v>11</v>
      </c>
      <c r="E15" s="52" t="s">
        <v>51</v>
      </c>
      <c r="F15" s="2" t="s">
        <v>155</v>
      </c>
      <c r="G15" s="1">
        <f t="shared" si="0"/>
        <v>40</v>
      </c>
      <c r="H15" s="24"/>
      <c r="I15" s="53"/>
      <c r="J15" s="53"/>
      <c r="K15" s="53">
        <v>40</v>
      </c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35"/>
    </row>
    <row r="16" spans="1:25" s="13" customFormat="1" ht="15" customHeight="1">
      <c r="A16" s="2">
        <v>7</v>
      </c>
      <c r="B16" s="55" t="s">
        <v>291</v>
      </c>
      <c r="C16" s="51" t="s">
        <v>292</v>
      </c>
      <c r="D16" s="2" t="s">
        <v>11</v>
      </c>
      <c r="E16" s="52" t="s">
        <v>293</v>
      </c>
      <c r="F16" s="2" t="s">
        <v>184</v>
      </c>
      <c r="G16" s="1">
        <f t="shared" si="0"/>
        <v>36</v>
      </c>
      <c r="H16" s="24"/>
      <c r="I16" s="53"/>
      <c r="J16" s="53"/>
      <c r="K16" s="53"/>
      <c r="L16" s="53"/>
      <c r="M16" s="53">
        <v>15</v>
      </c>
      <c r="N16" s="53"/>
      <c r="O16" s="53"/>
      <c r="P16" s="53">
        <v>21</v>
      </c>
      <c r="Q16" s="53"/>
      <c r="R16" s="53"/>
      <c r="S16" s="53"/>
      <c r="T16" s="53"/>
      <c r="U16" s="53"/>
      <c r="V16" s="53"/>
      <c r="W16" s="53"/>
      <c r="X16" s="53"/>
      <c r="Y16" s="35"/>
    </row>
    <row r="17" spans="1:25" s="13" customFormat="1" ht="15" customHeight="1">
      <c r="A17" s="2">
        <v>8</v>
      </c>
      <c r="B17" s="55" t="s">
        <v>490</v>
      </c>
      <c r="C17" s="51" t="s">
        <v>491</v>
      </c>
      <c r="D17" s="2" t="s">
        <v>11</v>
      </c>
      <c r="E17" s="52" t="s">
        <v>51</v>
      </c>
      <c r="F17" s="2" t="s">
        <v>114</v>
      </c>
      <c r="G17" s="1">
        <f t="shared" si="0"/>
        <v>35</v>
      </c>
      <c r="H17" s="24"/>
      <c r="I17" s="53"/>
      <c r="J17" s="53"/>
      <c r="K17" s="53"/>
      <c r="L17" s="53"/>
      <c r="M17" s="53">
        <v>35</v>
      </c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35"/>
    </row>
    <row r="18" spans="1:25" s="13" customFormat="1" ht="15" customHeight="1">
      <c r="A18" s="2">
        <v>8</v>
      </c>
      <c r="B18" s="55" t="s">
        <v>646</v>
      </c>
      <c r="C18" s="51" t="s">
        <v>647</v>
      </c>
      <c r="D18" s="2" t="s">
        <v>11</v>
      </c>
      <c r="E18" s="52" t="s">
        <v>51</v>
      </c>
      <c r="F18" s="2" t="s">
        <v>199</v>
      </c>
      <c r="G18" s="1">
        <f t="shared" si="0"/>
        <v>35</v>
      </c>
      <c r="H18" s="24"/>
      <c r="I18" s="53"/>
      <c r="J18" s="53"/>
      <c r="K18" s="53"/>
      <c r="L18" s="53"/>
      <c r="M18" s="53"/>
      <c r="N18" s="53">
        <v>35</v>
      </c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35"/>
    </row>
    <row r="19" spans="1:25" s="13" customFormat="1" ht="15" customHeight="1">
      <c r="A19" s="2">
        <v>8</v>
      </c>
      <c r="B19" s="55" t="s">
        <v>721</v>
      </c>
      <c r="C19" s="51" t="s">
        <v>722</v>
      </c>
      <c r="D19" s="2" t="s">
        <v>11</v>
      </c>
      <c r="E19" s="52" t="s">
        <v>711</v>
      </c>
      <c r="F19" s="2" t="s">
        <v>356</v>
      </c>
      <c r="G19" s="1">
        <f t="shared" si="0"/>
        <v>35</v>
      </c>
      <c r="H19" s="24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>
        <v>35</v>
      </c>
      <c r="X19" s="53"/>
      <c r="Y19" s="35"/>
    </row>
    <row r="20" spans="1:25" s="13" customFormat="1" ht="15" customHeight="1">
      <c r="A20" s="2">
        <v>9</v>
      </c>
      <c r="B20" s="55" t="s">
        <v>403</v>
      </c>
      <c r="C20" s="51" t="s">
        <v>404</v>
      </c>
      <c r="D20" s="2" t="s">
        <v>11</v>
      </c>
      <c r="E20" s="52" t="s">
        <v>369</v>
      </c>
      <c r="F20" s="2" t="s">
        <v>301</v>
      </c>
      <c r="G20" s="1">
        <f t="shared" si="0"/>
        <v>32</v>
      </c>
      <c r="H20" s="24"/>
      <c r="I20" s="53"/>
      <c r="J20" s="53"/>
      <c r="K20" s="53"/>
      <c r="L20" s="53"/>
      <c r="M20" s="53"/>
      <c r="N20" s="53">
        <v>25</v>
      </c>
      <c r="O20" s="53">
        <v>7</v>
      </c>
      <c r="P20" s="53"/>
      <c r="Q20" s="53"/>
      <c r="R20" s="53"/>
      <c r="S20" s="53"/>
      <c r="T20" s="53"/>
      <c r="U20" s="53"/>
      <c r="V20" s="53"/>
      <c r="W20" s="53"/>
      <c r="X20" s="53"/>
      <c r="Y20" s="35"/>
    </row>
    <row r="21" spans="1:25" s="13" customFormat="1" ht="15" customHeight="1">
      <c r="A21" s="2">
        <v>10</v>
      </c>
      <c r="B21" s="55" t="s">
        <v>171</v>
      </c>
      <c r="C21" s="51" t="s">
        <v>172</v>
      </c>
      <c r="D21" s="2" t="s">
        <v>11</v>
      </c>
      <c r="E21" s="52" t="s">
        <v>51</v>
      </c>
      <c r="F21" s="2" t="s">
        <v>114</v>
      </c>
      <c r="G21" s="1">
        <f t="shared" si="0"/>
        <v>24</v>
      </c>
      <c r="H21" s="24"/>
      <c r="I21" s="53"/>
      <c r="J21" s="53"/>
      <c r="K21" s="53"/>
      <c r="L21" s="53"/>
      <c r="M21" s="53">
        <v>11</v>
      </c>
      <c r="N21" s="53"/>
      <c r="O21" s="53"/>
      <c r="P21" s="53"/>
      <c r="Q21" s="53">
        <v>13</v>
      </c>
      <c r="R21" s="53"/>
      <c r="S21" s="53"/>
      <c r="T21" s="53"/>
      <c r="U21" s="53"/>
      <c r="V21" s="53"/>
      <c r="W21" s="53"/>
      <c r="X21" s="53"/>
      <c r="Y21" s="35"/>
    </row>
    <row r="22" spans="1:25" s="13" customFormat="1" ht="15" customHeight="1">
      <c r="A22" s="2">
        <v>11</v>
      </c>
      <c r="B22" s="55" t="s">
        <v>411</v>
      </c>
      <c r="C22" s="51" t="s">
        <v>412</v>
      </c>
      <c r="D22" s="2" t="s">
        <v>11</v>
      </c>
      <c r="E22" s="52" t="s">
        <v>369</v>
      </c>
      <c r="F22" s="2" t="s">
        <v>301</v>
      </c>
      <c r="G22" s="1">
        <f t="shared" si="0"/>
        <v>23</v>
      </c>
      <c r="H22" s="24"/>
      <c r="I22" s="53"/>
      <c r="J22" s="53"/>
      <c r="K22" s="53"/>
      <c r="L22" s="53"/>
      <c r="M22" s="53"/>
      <c r="N22" s="53">
        <v>20</v>
      </c>
      <c r="O22" s="53">
        <v>3</v>
      </c>
      <c r="P22" s="53"/>
      <c r="Q22" s="53"/>
      <c r="R22" s="53"/>
      <c r="S22" s="53"/>
      <c r="T22" s="53"/>
      <c r="U22" s="53"/>
      <c r="V22" s="53"/>
      <c r="W22" s="53"/>
      <c r="X22" s="53"/>
      <c r="Y22" s="35"/>
    </row>
    <row r="23" spans="1:25" s="13" customFormat="1" ht="15" customHeight="1">
      <c r="A23" s="2">
        <v>12</v>
      </c>
      <c r="B23" s="55" t="s">
        <v>165</v>
      </c>
      <c r="C23" s="51" t="s">
        <v>166</v>
      </c>
      <c r="D23" s="2" t="s">
        <v>11</v>
      </c>
      <c r="E23" s="52" t="s">
        <v>117</v>
      </c>
      <c r="F23" s="2" t="s">
        <v>114</v>
      </c>
      <c r="G23" s="1">
        <f t="shared" si="0"/>
        <v>20</v>
      </c>
      <c r="H23" s="24"/>
      <c r="I23" s="53"/>
      <c r="J23" s="53"/>
      <c r="K23" s="53"/>
      <c r="L23" s="53"/>
      <c r="M23" s="53"/>
      <c r="N23" s="53"/>
      <c r="O23" s="53"/>
      <c r="P23" s="53"/>
      <c r="Q23" s="53">
        <v>20</v>
      </c>
      <c r="R23" s="53"/>
      <c r="S23" s="53"/>
      <c r="T23" s="53"/>
      <c r="U23" s="53"/>
      <c r="V23" s="53"/>
      <c r="W23" s="53"/>
      <c r="X23" s="53"/>
      <c r="Y23" s="35"/>
    </row>
    <row r="24" spans="1:25" s="13" customFormat="1" ht="15" customHeight="1">
      <c r="A24" s="2">
        <v>12</v>
      </c>
      <c r="B24" s="55" t="s">
        <v>396</v>
      </c>
      <c r="C24" s="51" t="s">
        <v>397</v>
      </c>
      <c r="D24" s="2" t="s">
        <v>11</v>
      </c>
      <c r="E24" s="52" t="s">
        <v>51</v>
      </c>
      <c r="F24" s="2" t="s">
        <v>301</v>
      </c>
      <c r="G24" s="1">
        <f t="shared" si="0"/>
        <v>20</v>
      </c>
      <c r="H24" s="24"/>
      <c r="I24" s="53"/>
      <c r="J24" s="53"/>
      <c r="K24" s="53"/>
      <c r="L24" s="53"/>
      <c r="M24" s="53"/>
      <c r="N24" s="53"/>
      <c r="O24" s="53">
        <v>10</v>
      </c>
      <c r="P24" s="53"/>
      <c r="Q24" s="53"/>
      <c r="R24" s="53"/>
      <c r="S24" s="53"/>
      <c r="T24" s="53"/>
      <c r="U24" s="53"/>
      <c r="V24" s="53"/>
      <c r="W24" s="53"/>
      <c r="X24" s="53">
        <v>10</v>
      </c>
      <c r="Y24" s="35"/>
    </row>
    <row r="25" spans="1:25" s="13" customFormat="1" ht="15" customHeight="1">
      <c r="A25" s="2">
        <v>12</v>
      </c>
      <c r="B25" s="55" t="s">
        <v>407</v>
      </c>
      <c r="C25" s="51" t="s">
        <v>408</v>
      </c>
      <c r="D25" s="2" t="s">
        <v>11</v>
      </c>
      <c r="E25" s="52" t="s">
        <v>51</v>
      </c>
      <c r="F25" s="2" t="s">
        <v>301</v>
      </c>
      <c r="G25" s="1">
        <f t="shared" si="0"/>
        <v>20</v>
      </c>
      <c r="H25" s="24"/>
      <c r="I25" s="53"/>
      <c r="J25" s="53"/>
      <c r="K25" s="53"/>
      <c r="L25" s="53"/>
      <c r="M25" s="53"/>
      <c r="N25" s="53">
        <v>9</v>
      </c>
      <c r="O25" s="53">
        <v>5</v>
      </c>
      <c r="P25" s="53"/>
      <c r="Q25" s="53"/>
      <c r="R25" s="53"/>
      <c r="S25" s="53"/>
      <c r="T25" s="53"/>
      <c r="U25" s="53"/>
      <c r="V25" s="53"/>
      <c r="W25" s="53"/>
      <c r="X25" s="53">
        <v>6</v>
      </c>
      <c r="Y25" s="35"/>
    </row>
    <row r="26" spans="1:25" s="13" customFormat="1" ht="15" customHeight="1">
      <c r="A26" s="2">
        <v>13</v>
      </c>
      <c r="B26" s="55" t="s">
        <v>167</v>
      </c>
      <c r="C26" s="51" t="s">
        <v>168</v>
      </c>
      <c r="D26" s="2" t="s">
        <v>11</v>
      </c>
      <c r="E26" s="52" t="s">
        <v>51</v>
      </c>
      <c r="F26" s="2" t="s">
        <v>114</v>
      </c>
      <c r="G26" s="1">
        <f t="shared" si="0"/>
        <v>17</v>
      </c>
      <c r="H26" s="24"/>
      <c r="I26" s="53"/>
      <c r="J26" s="53"/>
      <c r="K26" s="53"/>
      <c r="L26" s="53"/>
      <c r="M26" s="53"/>
      <c r="N26" s="53"/>
      <c r="O26" s="53"/>
      <c r="P26" s="53"/>
      <c r="Q26" s="53">
        <v>17</v>
      </c>
      <c r="R26" s="53"/>
      <c r="S26" s="53"/>
      <c r="T26" s="53"/>
      <c r="U26" s="53"/>
      <c r="V26" s="53"/>
      <c r="W26" s="53"/>
      <c r="X26" s="53"/>
      <c r="Y26" s="35"/>
    </row>
    <row r="27" spans="1:25" s="13" customFormat="1" ht="15" customHeight="1">
      <c r="A27" s="2">
        <v>13</v>
      </c>
      <c r="B27" s="55" t="s">
        <v>398</v>
      </c>
      <c r="C27" s="51" t="s">
        <v>399</v>
      </c>
      <c r="D27" s="2" t="s">
        <v>11</v>
      </c>
      <c r="E27" s="52" t="s">
        <v>400</v>
      </c>
      <c r="F27" s="2" t="s">
        <v>301</v>
      </c>
      <c r="G27" s="1">
        <f t="shared" si="0"/>
        <v>17</v>
      </c>
      <c r="H27" s="24"/>
      <c r="I27" s="53"/>
      <c r="J27" s="53"/>
      <c r="K27" s="53"/>
      <c r="L27" s="53"/>
      <c r="M27" s="53"/>
      <c r="N27" s="53"/>
      <c r="O27" s="53">
        <v>9</v>
      </c>
      <c r="P27" s="53"/>
      <c r="Q27" s="53"/>
      <c r="R27" s="53"/>
      <c r="S27" s="53"/>
      <c r="T27" s="53"/>
      <c r="U27" s="53"/>
      <c r="V27" s="53"/>
      <c r="W27" s="53"/>
      <c r="X27" s="53">
        <v>8</v>
      </c>
      <c r="Y27" s="35"/>
    </row>
    <row r="28" spans="1:25" s="13" customFormat="1" ht="15" customHeight="1">
      <c r="A28" s="2">
        <v>13</v>
      </c>
      <c r="B28" s="55" t="s">
        <v>401</v>
      </c>
      <c r="C28" s="51" t="s">
        <v>402</v>
      </c>
      <c r="D28" s="2" t="s">
        <v>11</v>
      </c>
      <c r="E28" s="52" t="s">
        <v>51</v>
      </c>
      <c r="F28" s="2" t="s">
        <v>301</v>
      </c>
      <c r="G28" s="1">
        <f t="shared" si="0"/>
        <v>17</v>
      </c>
      <c r="H28" s="24"/>
      <c r="I28" s="53"/>
      <c r="J28" s="53"/>
      <c r="K28" s="53"/>
      <c r="L28" s="53"/>
      <c r="M28" s="53"/>
      <c r="N28" s="53"/>
      <c r="O28" s="53">
        <v>8</v>
      </c>
      <c r="P28" s="53"/>
      <c r="Q28" s="53"/>
      <c r="R28" s="53"/>
      <c r="S28" s="53"/>
      <c r="T28" s="53"/>
      <c r="U28" s="53"/>
      <c r="V28" s="53"/>
      <c r="W28" s="53"/>
      <c r="X28" s="53">
        <v>9</v>
      </c>
      <c r="Y28" s="35"/>
    </row>
    <row r="29" spans="1:25" s="13" customFormat="1" ht="15" customHeight="1">
      <c r="A29" s="2">
        <v>13</v>
      </c>
      <c r="B29" s="55" t="s">
        <v>650</v>
      </c>
      <c r="C29" s="51" t="s">
        <v>651</v>
      </c>
      <c r="D29" s="2" t="s">
        <v>11</v>
      </c>
      <c r="E29" s="52" t="s">
        <v>361</v>
      </c>
      <c r="F29" s="2" t="s">
        <v>301</v>
      </c>
      <c r="G29" s="1">
        <f t="shared" si="0"/>
        <v>17</v>
      </c>
      <c r="H29" s="24"/>
      <c r="I29" s="53"/>
      <c r="J29" s="53"/>
      <c r="K29" s="53"/>
      <c r="L29" s="53"/>
      <c r="M29" s="53"/>
      <c r="N29" s="53">
        <v>17</v>
      </c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35"/>
    </row>
    <row r="30" spans="1:25" s="13" customFormat="1" ht="15" customHeight="1">
      <c r="A30" s="2">
        <v>14</v>
      </c>
      <c r="B30" s="55" t="s">
        <v>169</v>
      </c>
      <c r="C30" s="51" t="s">
        <v>170</v>
      </c>
      <c r="D30" s="2" t="s">
        <v>11</v>
      </c>
      <c r="E30" s="52" t="s">
        <v>51</v>
      </c>
      <c r="F30" s="2" t="s">
        <v>114</v>
      </c>
      <c r="G30" s="1">
        <f t="shared" si="0"/>
        <v>15</v>
      </c>
      <c r="H30" s="24"/>
      <c r="I30" s="53"/>
      <c r="J30" s="53"/>
      <c r="K30" s="53"/>
      <c r="L30" s="53"/>
      <c r="M30" s="53"/>
      <c r="N30" s="53"/>
      <c r="O30" s="53"/>
      <c r="P30" s="53"/>
      <c r="Q30" s="53">
        <v>15</v>
      </c>
      <c r="R30" s="53"/>
      <c r="S30" s="53"/>
      <c r="T30" s="53"/>
      <c r="U30" s="53"/>
      <c r="V30" s="53"/>
      <c r="W30" s="53"/>
      <c r="X30" s="53"/>
      <c r="Y30" s="35"/>
    </row>
    <row r="31" spans="1:25" s="13" customFormat="1" ht="15" customHeight="1">
      <c r="A31" s="2">
        <v>15</v>
      </c>
      <c r="B31" s="55" t="s">
        <v>652</v>
      </c>
      <c r="C31" s="51" t="s">
        <v>653</v>
      </c>
      <c r="D31" s="2" t="s">
        <v>11</v>
      </c>
      <c r="E31" s="52" t="s">
        <v>480</v>
      </c>
      <c r="F31" s="2" t="s">
        <v>356</v>
      </c>
      <c r="G31" s="1">
        <f t="shared" si="0"/>
        <v>13</v>
      </c>
      <c r="H31" s="24"/>
      <c r="I31" s="53"/>
      <c r="J31" s="53"/>
      <c r="K31" s="53"/>
      <c r="L31" s="53"/>
      <c r="M31" s="53"/>
      <c r="N31" s="53">
        <v>11</v>
      </c>
      <c r="O31" s="53"/>
      <c r="P31" s="53"/>
      <c r="Q31" s="53"/>
      <c r="R31" s="53"/>
      <c r="S31" s="53"/>
      <c r="T31" s="53"/>
      <c r="U31" s="53"/>
      <c r="V31" s="53"/>
      <c r="W31" s="53">
        <v>2</v>
      </c>
      <c r="X31" s="53"/>
      <c r="Y31" s="35"/>
    </row>
    <row r="32" spans="1:25" s="13" customFormat="1" ht="15" customHeight="1">
      <c r="A32" s="2">
        <v>16</v>
      </c>
      <c r="B32" s="55" t="s">
        <v>958</v>
      </c>
      <c r="C32" s="51" t="s">
        <v>959</v>
      </c>
      <c r="D32" s="2" t="s">
        <v>11</v>
      </c>
      <c r="E32" s="52" t="s">
        <v>51</v>
      </c>
      <c r="F32" s="2" t="s">
        <v>833</v>
      </c>
      <c r="G32" s="1">
        <f t="shared" si="0"/>
        <v>10</v>
      </c>
      <c r="H32" s="24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>
        <v>10</v>
      </c>
      <c r="V32" s="53"/>
      <c r="W32" s="53"/>
      <c r="X32" s="53"/>
      <c r="Y32" s="35"/>
    </row>
    <row r="33" spans="1:25" s="13" customFormat="1" ht="15" customHeight="1">
      <c r="A33" s="2">
        <v>17</v>
      </c>
      <c r="B33" s="55" t="s">
        <v>70</v>
      </c>
      <c r="C33" s="51" t="s">
        <v>71</v>
      </c>
      <c r="D33" s="2" t="s">
        <v>11</v>
      </c>
      <c r="E33" s="52" t="s">
        <v>72</v>
      </c>
      <c r="F33" s="2" t="s">
        <v>37</v>
      </c>
      <c r="G33" s="1">
        <f t="shared" si="0"/>
        <v>9</v>
      </c>
      <c r="H33" s="24"/>
      <c r="I33" s="53"/>
      <c r="J33" s="53"/>
      <c r="K33" s="53"/>
      <c r="L33" s="53"/>
      <c r="M33" s="53"/>
      <c r="N33" s="53"/>
      <c r="O33" s="53"/>
      <c r="P33" s="53"/>
      <c r="Q33" s="53"/>
      <c r="R33" s="53">
        <v>9</v>
      </c>
      <c r="S33" s="53"/>
      <c r="T33" s="53"/>
      <c r="U33" s="53"/>
      <c r="V33" s="53"/>
      <c r="W33" s="53"/>
      <c r="X33" s="53"/>
      <c r="Y33" s="35"/>
    </row>
    <row r="34" spans="1:25" s="13" customFormat="1" ht="15" customHeight="1">
      <c r="A34" s="2">
        <v>17</v>
      </c>
      <c r="B34" s="55" t="s">
        <v>173</v>
      </c>
      <c r="C34" s="51" t="s">
        <v>174</v>
      </c>
      <c r="D34" s="2" t="s">
        <v>11</v>
      </c>
      <c r="E34" s="52" t="s">
        <v>113</v>
      </c>
      <c r="F34" s="2" t="s">
        <v>114</v>
      </c>
      <c r="G34" s="1">
        <f t="shared" si="0"/>
        <v>9</v>
      </c>
      <c r="H34" s="24"/>
      <c r="I34" s="53"/>
      <c r="J34" s="53"/>
      <c r="K34" s="53"/>
      <c r="L34" s="53"/>
      <c r="M34" s="53"/>
      <c r="N34" s="53"/>
      <c r="O34" s="53"/>
      <c r="P34" s="53"/>
      <c r="Q34" s="53">
        <v>9</v>
      </c>
      <c r="R34" s="53"/>
      <c r="S34" s="53"/>
      <c r="T34" s="53"/>
      <c r="U34" s="53"/>
      <c r="V34" s="53"/>
      <c r="W34" s="53"/>
      <c r="X34" s="53"/>
      <c r="Y34" s="35"/>
    </row>
    <row r="35" spans="1:25" s="13" customFormat="1" ht="15" customHeight="1">
      <c r="A35" s="2">
        <v>17</v>
      </c>
      <c r="B35" s="55" t="s">
        <v>409</v>
      </c>
      <c r="C35" s="51" t="s">
        <v>410</v>
      </c>
      <c r="D35" s="2" t="s">
        <v>11</v>
      </c>
      <c r="E35" s="52" t="s">
        <v>51</v>
      </c>
      <c r="F35" s="2" t="s">
        <v>301</v>
      </c>
      <c r="G35" s="1">
        <f t="shared" si="0"/>
        <v>9</v>
      </c>
      <c r="H35" s="24"/>
      <c r="I35" s="53"/>
      <c r="J35" s="53"/>
      <c r="K35" s="53"/>
      <c r="L35" s="53"/>
      <c r="M35" s="53"/>
      <c r="N35" s="53"/>
      <c r="O35" s="53">
        <v>4</v>
      </c>
      <c r="P35" s="53"/>
      <c r="Q35" s="53"/>
      <c r="R35" s="53"/>
      <c r="S35" s="53"/>
      <c r="T35" s="53"/>
      <c r="U35" s="53"/>
      <c r="V35" s="53"/>
      <c r="W35" s="53"/>
      <c r="X35" s="53">
        <v>5</v>
      </c>
      <c r="Y35" s="35"/>
    </row>
    <row r="36" spans="1:25" s="13" customFormat="1" ht="15" customHeight="1">
      <c r="A36" s="2">
        <v>17</v>
      </c>
      <c r="B36" s="55" t="s">
        <v>728</v>
      </c>
      <c r="C36" s="51" t="s">
        <v>729</v>
      </c>
      <c r="D36" s="2" t="s">
        <v>11</v>
      </c>
      <c r="E36" s="52" t="s">
        <v>480</v>
      </c>
      <c r="F36" s="2" t="s">
        <v>356</v>
      </c>
      <c r="G36" s="1">
        <f t="shared" ref="G36:G62" si="1">SUM(I36:X36)</f>
        <v>9</v>
      </c>
      <c r="H36" s="24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>
        <v>9</v>
      </c>
      <c r="X36" s="53"/>
      <c r="Y36" s="35"/>
    </row>
    <row r="37" spans="1:25" s="13" customFormat="1" ht="15" customHeight="1">
      <c r="A37" s="2">
        <v>18</v>
      </c>
      <c r="B37" s="55" t="s">
        <v>73</v>
      </c>
      <c r="C37" s="51" t="s">
        <v>74</v>
      </c>
      <c r="D37" s="2" t="s">
        <v>11</v>
      </c>
      <c r="E37" s="52" t="s">
        <v>75</v>
      </c>
      <c r="F37" s="2" t="s">
        <v>37</v>
      </c>
      <c r="G37" s="1">
        <f t="shared" si="1"/>
        <v>8</v>
      </c>
      <c r="H37" s="24"/>
      <c r="I37" s="53"/>
      <c r="J37" s="53"/>
      <c r="K37" s="53"/>
      <c r="L37" s="53"/>
      <c r="M37" s="53"/>
      <c r="N37" s="53"/>
      <c r="O37" s="53"/>
      <c r="P37" s="53"/>
      <c r="Q37" s="53"/>
      <c r="R37" s="53">
        <v>8</v>
      </c>
      <c r="S37" s="53"/>
      <c r="T37" s="53"/>
      <c r="U37" s="53"/>
      <c r="V37" s="53"/>
      <c r="W37" s="53"/>
      <c r="X37" s="53"/>
      <c r="Y37" s="35"/>
    </row>
    <row r="38" spans="1:25" s="13" customFormat="1" ht="15" customHeight="1">
      <c r="A38" s="2">
        <v>19</v>
      </c>
      <c r="B38" s="55" t="s">
        <v>818</v>
      </c>
      <c r="C38" s="51" t="s">
        <v>819</v>
      </c>
      <c r="D38" s="2" t="s">
        <v>11</v>
      </c>
      <c r="E38" s="52" t="s">
        <v>51</v>
      </c>
      <c r="F38" s="2" t="s">
        <v>820</v>
      </c>
      <c r="G38" s="1">
        <f t="shared" si="1"/>
        <v>7</v>
      </c>
      <c r="H38" s="24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>
        <v>7</v>
      </c>
      <c r="T38" s="53"/>
      <c r="U38" s="53"/>
      <c r="V38" s="53"/>
      <c r="W38" s="53"/>
      <c r="X38" s="53"/>
      <c r="Y38" s="35"/>
    </row>
    <row r="39" spans="1:25" s="13" customFormat="1" ht="15" customHeight="1">
      <c r="A39" s="2">
        <v>19</v>
      </c>
      <c r="B39" s="55" t="s">
        <v>960</v>
      </c>
      <c r="C39" s="51" t="s">
        <v>961</v>
      </c>
      <c r="D39" s="2" t="s">
        <v>11</v>
      </c>
      <c r="E39" s="52" t="s">
        <v>51</v>
      </c>
      <c r="F39" s="2" t="s">
        <v>833</v>
      </c>
      <c r="G39" s="1">
        <f t="shared" si="1"/>
        <v>7</v>
      </c>
      <c r="H39" s="24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>
        <v>7</v>
      </c>
      <c r="V39" s="53"/>
      <c r="W39" s="53"/>
      <c r="X39" s="53"/>
      <c r="Y39" s="35"/>
    </row>
    <row r="40" spans="1:25" s="13" customFormat="1" ht="15" customHeight="1">
      <c r="A40" s="2">
        <v>19</v>
      </c>
      <c r="B40" s="55" t="s">
        <v>1074</v>
      </c>
      <c r="C40" s="51" t="s">
        <v>1075</v>
      </c>
      <c r="D40" s="2" t="s">
        <v>11</v>
      </c>
      <c r="E40" s="52" t="s">
        <v>51</v>
      </c>
      <c r="F40" s="2" t="s">
        <v>301</v>
      </c>
      <c r="G40" s="1">
        <f t="shared" si="1"/>
        <v>7</v>
      </c>
      <c r="H40" s="24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>
        <v>7</v>
      </c>
      <c r="Y40" s="35"/>
    </row>
    <row r="41" spans="1:25" s="13" customFormat="1" ht="15" customHeight="1">
      <c r="A41" s="2">
        <v>20</v>
      </c>
      <c r="B41" s="55" t="s">
        <v>405</v>
      </c>
      <c r="C41" s="51" t="s">
        <v>406</v>
      </c>
      <c r="D41" s="2" t="s">
        <v>11</v>
      </c>
      <c r="E41" s="52" t="s">
        <v>51</v>
      </c>
      <c r="F41" s="2" t="s">
        <v>301</v>
      </c>
      <c r="G41" s="1">
        <f t="shared" si="1"/>
        <v>6</v>
      </c>
      <c r="H41" s="24"/>
      <c r="I41" s="53"/>
      <c r="J41" s="53"/>
      <c r="K41" s="53"/>
      <c r="L41" s="53"/>
      <c r="M41" s="53"/>
      <c r="N41" s="53"/>
      <c r="O41" s="53">
        <v>6</v>
      </c>
      <c r="P41" s="53"/>
      <c r="Q41" s="53"/>
      <c r="R41" s="53"/>
      <c r="S41" s="53"/>
      <c r="T41" s="53"/>
      <c r="U41" s="53"/>
      <c r="V41" s="53"/>
      <c r="W41" s="53"/>
      <c r="X41" s="53"/>
      <c r="Y41" s="35"/>
    </row>
    <row r="42" spans="1:25" s="13" customFormat="1" ht="15" customHeight="1">
      <c r="A42" s="2">
        <v>20</v>
      </c>
      <c r="B42" s="55" t="s">
        <v>962</v>
      </c>
      <c r="C42" s="51" t="s">
        <v>963</v>
      </c>
      <c r="D42" s="2" t="s">
        <v>11</v>
      </c>
      <c r="E42" s="52" t="s">
        <v>928</v>
      </c>
      <c r="F42" s="2" t="s">
        <v>833</v>
      </c>
      <c r="G42" s="1">
        <f t="shared" si="1"/>
        <v>6</v>
      </c>
      <c r="H42" s="24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>
        <v>6</v>
      </c>
      <c r="V42" s="53"/>
      <c r="W42" s="53"/>
      <c r="X42" s="53"/>
      <c r="Y42" s="35"/>
    </row>
    <row r="43" spans="1:25" s="13" customFormat="1" ht="15" customHeight="1">
      <c r="A43" s="2">
        <v>21</v>
      </c>
      <c r="B43" s="55" t="s">
        <v>887</v>
      </c>
      <c r="C43" s="51" t="s">
        <v>888</v>
      </c>
      <c r="D43" s="2" t="s">
        <v>11</v>
      </c>
      <c r="E43" s="52" t="s">
        <v>787</v>
      </c>
      <c r="F43" s="2" t="s">
        <v>512</v>
      </c>
      <c r="G43" s="1">
        <f t="shared" si="1"/>
        <v>5</v>
      </c>
      <c r="H43" s="24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>
        <v>5</v>
      </c>
      <c r="W43" s="53"/>
      <c r="X43" s="53"/>
      <c r="Y43" s="35"/>
    </row>
    <row r="44" spans="1:25" s="13" customFormat="1" ht="15" customHeight="1">
      <c r="A44" s="2">
        <v>22</v>
      </c>
      <c r="B44" s="55" t="s">
        <v>581</v>
      </c>
      <c r="C44" s="51" t="s">
        <v>582</v>
      </c>
      <c r="D44" s="2" t="s">
        <v>11</v>
      </c>
      <c r="E44" s="52" t="s">
        <v>583</v>
      </c>
      <c r="F44" s="2" t="s">
        <v>568</v>
      </c>
      <c r="G44" s="1">
        <f t="shared" si="1"/>
        <v>4.5</v>
      </c>
      <c r="H44" s="24"/>
      <c r="I44" s="53"/>
      <c r="J44" s="53"/>
      <c r="K44" s="53"/>
      <c r="L44" s="53">
        <v>4.5</v>
      </c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35"/>
    </row>
    <row r="45" spans="1:25" s="13" customFormat="1" ht="15" customHeight="1">
      <c r="A45" s="2">
        <v>22</v>
      </c>
      <c r="B45" s="55" t="s">
        <v>889</v>
      </c>
      <c r="C45" s="51" t="s">
        <v>890</v>
      </c>
      <c r="D45" s="2" t="s">
        <v>11</v>
      </c>
      <c r="E45" s="52" t="s">
        <v>787</v>
      </c>
      <c r="F45" s="2" t="s">
        <v>512</v>
      </c>
      <c r="G45" s="1">
        <f t="shared" si="1"/>
        <v>4.5</v>
      </c>
      <c r="H45" s="24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>
        <v>4.5</v>
      </c>
      <c r="W45" s="53"/>
      <c r="X45" s="53"/>
      <c r="Y45" s="35"/>
    </row>
    <row r="46" spans="1:25" s="13" customFormat="1" ht="15" customHeight="1">
      <c r="A46" s="2">
        <v>23</v>
      </c>
      <c r="B46" s="55" t="s">
        <v>654</v>
      </c>
      <c r="C46" s="51" t="s">
        <v>655</v>
      </c>
      <c r="D46" s="2" t="s">
        <v>11</v>
      </c>
      <c r="E46" s="52" t="s">
        <v>51</v>
      </c>
      <c r="F46" s="2" t="s">
        <v>301</v>
      </c>
      <c r="G46" s="1">
        <f t="shared" si="1"/>
        <v>4</v>
      </c>
      <c r="H46" s="24"/>
      <c r="I46" s="53"/>
      <c r="J46" s="53"/>
      <c r="K46" s="53"/>
      <c r="L46" s="53"/>
      <c r="M46" s="53"/>
      <c r="N46" s="53">
        <v>4</v>
      </c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35"/>
    </row>
    <row r="47" spans="1:25" s="13" customFormat="1" ht="15" customHeight="1">
      <c r="A47" s="2">
        <v>23</v>
      </c>
      <c r="B47" s="55" t="s">
        <v>734</v>
      </c>
      <c r="C47" s="51" t="s">
        <v>735</v>
      </c>
      <c r="D47" s="2" t="s">
        <v>11</v>
      </c>
      <c r="E47" s="52" t="s">
        <v>451</v>
      </c>
      <c r="F47" s="2" t="s">
        <v>356</v>
      </c>
      <c r="G47" s="1">
        <f t="shared" si="1"/>
        <v>4</v>
      </c>
      <c r="H47" s="24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>
        <v>4</v>
      </c>
      <c r="X47" s="53"/>
      <c r="Y47" s="35"/>
    </row>
    <row r="48" spans="1:25" s="13" customFormat="1" ht="15" customHeight="1">
      <c r="A48" s="2">
        <v>23</v>
      </c>
      <c r="B48" s="55" t="s">
        <v>891</v>
      </c>
      <c r="C48" s="51" t="s">
        <v>892</v>
      </c>
      <c r="D48" s="2" t="s">
        <v>11</v>
      </c>
      <c r="E48" s="52" t="s">
        <v>551</v>
      </c>
      <c r="F48" s="2" t="s">
        <v>512</v>
      </c>
      <c r="G48" s="1">
        <f t="shared" si="1"/>
        <v>4</v>
      </c>
      <c r="H48" s="24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>
        <v>4</v>
      </c>
      <c r="W48" s="53"/>
      <c r="X48" s="53"/>
      <c r="Y48" s="35"/>
    </row>
    <row r="49" spans="1:25" s="13" customFormat="1" ht="15" customHeight="1">
      <c r="A49" s="2">
        <v>24</v>
      </c>
      <c r="B49" s="52" t="s">
        <v>586</v>
      </c>
      <c r="C49" s="51" t="s">
        <v>587</v>
      </c>
      <c r="D49" s="2" t="s">
        <v>11</v>
      </c>
      <c r="E49" s="52" t="s">
        <v>588</v>
      </c>
      <c r="F49" s="2" t="s">
        <v>568</v>
      </c>
      <c r="G49" s="1">
        <f t="shared" si="1"/>
        <v>3.5</v>
      </c>
      <c r="H49" s="24"/>
      <c r="I49" s="53"/>
      <c r="J49" s="53"/>
      <c r="K49" s="53"/>
      <c r="L49" s="53">
        <v>3.5</v>
      </c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35"/>
    </row>
    <row r="50" spans="1:25" s="13" customFormat="1" ht="15" customHeight="1">
      <c r="A50" s="2">
        <v>24</v>
      </c>
      <c r="B50" s="55" t="s">
        <v>893</v>
      </c>
      <c r="C50" s="51" t="s">
        <v>894</v>
      </c>
      <c r="D50" s="2" t="s">
        <v>11</v>
      </c>
      <c r="E50" s="52" t="s">
        <v>551</v>
      </c>
      <c r="F50" s="2" t="s">
        <v>512</v>
      </c>
      <c r="G50" s="1">
        <f t="shared" si="1"/>
        <v>3.5</v>
      </c>
      <c r="H50" s="24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>
        <v>3.5</v>
      </c>
      <c r="W50" s="53"/>
      <c r="X50" s="53"/>
      <c r="Y50" s="35"/>
    </row>
    <row r="51" spans="1:25" s="13" customFormat="1" ht="15" customHeight="1">
      <c r="A51" s="2">
        <v>25</v>
      </c>
      <c r="B51" s="55" t="s">
        <v>736</v>
      </c>
      <c r="C51" s="51" t="s">
        <v>737</v>
      </c>
      <c r="D51" s="2" t="s">
        <v>11</v>
      </c>
      <c r="E51" s="52" t="s">
        <v>480</v>
      </c>
      <c r="F51" s="2" t="s">
        <v>356</v>
      </c>
      <c r="G51" s="1">
        <f t="shared" si="1"/>
        <v>3</v>
      </c>
      <c r="H51" s="24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>
        <v>3</v>
      </c>
      <c r="X51" s="53"/>
      <c r="Y51" s="35"/>
    </row>
    <row r="52" spans="1:25" s="13" customFormat="1" ht="15" customHeight="1">
      <c r="A52" s="2">
        <v>26</v>
      </c>
      <c r="B52" s="55" t="s">
        <v>175</v>
      </c>
      <c r="C52" s="51" t="s">
        <v>176</v>
      </c>
      <c r="D52" s="2" t="s">
        <v>11</v>
      </c>
      <c r="E52" s="52" t="s">
        <v>51</v>
      </c>
      <c r="F52" s="2" t="s">
        <v>114</v>
      </c>
      <c r="G52" s="1">
        <f t="shared" si="1"/>
        <v>1</v>
      </c>
      <c r="H52" s="24"/>
      <c r="I52" s="53"/>
      <c r="J52" s="53"/>
      <c r="K52" s="53"/>
      <c r="L52" s="53"/>
      <c r="M52" s="53"/>
      <c r="N52" s="53"/>
      <c r="O52" s="53"/>
      <c r="P52" s="53"/>
      <c r="Q52" s="53">
        <v>1</v>
      </c>
      <c r="R52" s="53"/>
      <c r="S52" s="53"/>
      <c r="T52" s="53"/>
      <c r="U52" s="53"/>
      <c r="V52" s="53"/>
      <c r="W52" s="53"/>
      <c r="X52" s="53"/>
      <c r="Y52" s="35"/>
    </row>
    <row r="53" spans="1:25" s="13" customFormat="1" ht="15" customHeight="1">
      <c r="A53" s="2"/>
      <c r="B53" s="55"/>
      <c r="C53" s="51"/>
      <c r="D53" s="2" t="s">
        <v>11</v>
      </c>
      <c r="E53" s="52"/>
      <c r="F53" s="2"/>
      <c r="G53" s="1">
        <f t="shared" si="1"/>
        <v>0</v>
      </c>
      <c r="H53" s="24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35"/>
    </row>
    <row r="54" spans="1:25" s="13" customFormat="1" ht="15" customHeight="1">
      <c r="A54" s="2"/>
      <c r="B54" s="55"/>
      <c r="C54" s="51"/>
      <c r="D54" s="2" t="s">
        <v>11</v>
      </c>
      <c r="E54" s="52"/>
      <c r="F54" s="2"/>
      <c r="G54" s="1">
        <f t="shared" si="1"/>
        <v>0</v>
      </c>
      <c r="H54" s="24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35"/>
    </row>
    <row r="55" spans="1:25" s="13" customFormat="1" ht="15" customHeight="1">
      <c r="A55" s="2"/>
      <c r="B55" s="55"/>
      <c r="C55" s="51"/>
      <c r="D55" s="2" t="s">
        <v>11</v>
      </c>
      <c r="E55" s="52"/>
      <c r="F55" s="2"/>
      <c r="G55" s="1">
        <f t="shared" si="1"/>
        <v>0</v>
      </c>
      <c r="H55" s="24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35"/>
    </row>
    <row r="56" spans="1:25" s="13" customFormat="1" ht="15" customHeight="1">
      <c r="A56" s="2"/>
      <c r="B56" s="55"/>
      <c r="C56" s="51"/>
      <c r="D56" s="2" t="s">
        <v>11</v>
      </c>
      <c r="E56" s="52"/>
      <c r="F56" s="2"/>
      <c r="G56" s="1">
        <f t="shared" si="1"/>
        <v>0</v>
      </c>
      <c r="H56" s="24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35"/>
    </row>
    <row r="57" spans="1:25" s="13" customFormat="1" ht="15" customHeight="1">
      <c r="A57" s="2"/>
      <c r="B57" s="55"/>
      <c r="C57" s="51"/>
      <c r="D57" s="2" t="s">
        <v>11</v>
      </c>
      <c r="E57" s="52"/>
      <c r="F57" s="2"/>
      <c r="G57" s="1">
        <f t="shared" si="1"/>
        <v>0</v>
      </c>
      <c r="H57" s="24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35"/>
    </row>
    <row r="58" spans="1:25" s="13" customFormat="1" ht="15" customHeight="1">
      <c r="A58" s="2"/>
      <c r="B58" s="55"/>
      <c r="C58" s="51"/>
      <c r="D58" s="2" t="s">
        <v>11</v>
      </c>
      <c r="E58" s="52"/>
      <c r="F58" s="2"/>
      <c r="G58" s="1">
        <f t="shared" si="1"/>
        <v>0</v>
      </c>
      <c r="H58" s="24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35"/>
    </row>
    <row r="59" spans="1:25" s="13" customFormat="1" ht="15" customHeight="1">
      <c r="A59" s="2"/>
      <c r="B59" s="55"/>
      <c r="C59" s="51"/>
      <c r="D59" s="2" t="s">
        <v>11</v>
      </c>
      <c r="E59" s="52"/>
      <c r="F59" s="2"/>
      <c r="G59" s="1">
        <f t="shared" si="1"/>
        <v>0</v>
      </c>
      <c r="H59" s="24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35"/>
    </row>
    <row r="60" spans="1:25" s="13" customFormat="1" ht="15" customHeight="1">
      <c r="A60" s="2"/>
      <c r="B60" s="55"/>
      <c r="C60" s="51"/>
      <c r="D60" s="2" t="s">
        <v>11</v>
      </c>
      <c r="E60" s="52"/>
      <c r="F60" s="2"/>
      <c r="G60" s="1">
        <f t="shared" si="1"/>
        <v>0</v>
      </c>
      <c r="H60" s="24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35"/>
    </row>
    <row r="61" spans="1:25" ht="15" customHeight="1">
      <c r="A61" s="2"/>
      <c r="B61" s="10"/>
      <c r="C61" s="3"/>
      <c r="D61" s="2" t="s">
        <v>11</v>
      </c>
      <c r="E61" s="4"/>
      <c r="F61" s="2"/>
      <c r="G61" s="1">
        <f t="shared" si="1"/>
        <v>0</v>
      </c>
      <c r="H61" s="24"/>
      <c r="I61" s="5"/>
      <c r="J61" s="53"/>
      <c r="K61" s="53"/>
      <c r="L61" s="53"/>
      <c r="M61" s="53"/>
      <c r="N61" s="53"/>
      <c r="O61" s="53"/>
      <c r="P61" s="53"/>
      <c r="Q61" s="53"/>
      <c r="R61" s="5"/>
      <c r="S61" s="53"/>
      <c r="T61" s="53"/>
      <c r="U61" s="53"/>
      <c r="V61" s="53"/>
      <c r="W61" s="53"/>
      <c r="X61" s="53"/>
      <c r="Y61" s="34"/>
    </row>
    <row r="62" spans="1:25" ht="15" customHeight="1">
      <c r="A62" s="2"/>
      <c r="B62" s="10"/>
      <c r="C62" s="3"/>
      <c r="D62" s="2" t="s">
        <v>11</v>
      </c>
      <c r="E62" s="4"/>
      <c r="F62" s="2"/>
      <c r="G62" s="1">
        <f t="shared" si="1"/>
        <v>0</v>
      </c>
      <c r="H62" s="24"/>
      <c r="I62" s="5"/>
      <c r="J62" s="53"/>
      <c r="K62" s="53"/>
      <c r="L62" s="53"/>
      <c r="M62" s="53"/>
      <c r="N62" s="53"/>
      <c r="O62" s="53"/>
      <c r="P62" s="53"/>
      <c r="Q62" s="53"/>
      <c r="R62" s="5"/>
      <c r="S62" s="53"/>
      <c r="T62" s="53"/>
      <c r="U62" s="53"/>
      <c r="V62" s="53"/>
      <c r="W62" s="53"/>
      <c r="X62" s="53"/>
      <c r="Y62" s="34"/>
    </row>
    <row r="63" spans="1:25" ht="5.0999999999999996" customHeight="1">
      <c r="A63" s="25"/>
      <c r="B63" s="44"/>
      <c r="C63" s="27"/>
      <c r="D63" s="28"/>
      <c r="E63" s="26"/>
      <c r="F63" s="28"/>
      <c r="G63" s="50"/>
      <c r="H63" s="27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30"/>
    </row>
  </sheetData>
  <sheetProtection password="E42B" sheet="1" objects="1" scenarios="1"/>
  <sortState ref="A3:X63">
    <sortCondition descending="1" ref="G3:G63"/>
  </sortState>
  <mergeCells count="18">
    <mergeCell ref="A1:G1"/>
    <mergeCell ref="A2:C2"/>
    <mergeCell ref="R1:R2"/>
    <mergeCell ref="I1:I2"/>
    <mergeCell ref="Q1:Q2"/>
    <mergeCell ref="P1:P2"/>
    <mergeCell ref="L1:L2"/>
    <mergeCell ref="M1:M2"/>
    <mergeCell ref="O1:O2"/>
    <mergeCell ref="K1:K2"/>
    <mergeCell ref="J1:J2"/>
    <mergeCell ref="N1:N2"/>
    <mergeCell ref="X1:X2"/>
    <mergeCell ref="S1:S2"/>
    <mergeCell ref="V1:V2"/>
    <mergeCell ref="U1:U2"/>
    <mergeCell ref="W1:W2"/>
    <mergeCell ref="T1:T2"/>
  </mergeCells>
  <phoneticPr fontId="6" type="noConversion"/>
  <pageMargins left="0.25" right="0.25" top="0.75" bottom="0.75" header="0.3" footer="0.3"/>
  <pageSetup paperSize="9" orientation="landscape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Plan17"/>
  <dimension ref="A1:Z60"/>
  <sheetViews>
    <sheetView zoomScale="90" zoomScaleNormal="90" workbookViewId="0">
      <selection sqref="A1:G1"/>
    </sheetView>
  </sheetViews>
  <sheetFormatPr defaultRowHeight="12.75"/>
  <cols>
    <col min="1" max="1" width="6.140625" style="12" customWidth="1"/>
    <col min="2" max="2" width="12" style="12" customWidth="1"/>
    <col min="3" max="3" width="45.85546875" style="12" customWidth="1"/>
    <col min="4" max="4" width="7.28515625" style="12" customWidth="1"/>
    <col min="5" max="5" width="70.42578125" style="12" customWidth="1"/>
    <col min="6" max="6" width="4.5703125" style="12" customWidth="1"/>
    <col min="7" max="7" width="6.140625" style="19" customWidth="1"/>
    <col min="8" max="8" width="0.85546875" style="12" customWidth="1"/>
    <col min="9" max="12" width="5.28515625" style="14" customWidth="1"/>
    <col min="13" max="13" width="5.5703125" style="14" customWidth="1"/>
    <col min="14" max="25" width="5.28515625" style="14" customWidth="1"/>
    <col min="26" max="26" width="0.85546875" style="12" customWidth="1"/>
    <col min="27" max="16384" width="9.140625" style="12"/>
  </cols>
  <sheetData>
    <row r="1" spans="1:26" ht="69.95" customHeight="1">
      <c r="A1" s="113" t="s">
        <v>7</v>
      </c>
      <c r="B1" s="114"/>
      <c r="C1" s="114"/>
      <c r="D1" s="114"/>
      <c r="E1" s="114"/>
      <c r="F1" s="114"/>
      <c r="G1" s="115"/>
      <c r="H1" s="22"/>
      <c r="I1" s="116"/>
      <c r="J1" s="116"/>
      <c r="K1" s="109" t="s">
        <v>558</v>
      </c>
      <c r="L1" s="109" t="s">
        <v>501</v>
      </c>
      <c r="M1" s="109" t="s">
        <v>458</v>
      </c>
      <c r="N1" s="109" t="s">
        <v>598</v>
      </c>
      <c r="O1" s="109" t="s">
        <v>345</v>
      </c>
      <c r="P1" s="109" t="s">
        <v>192</v>
      </c>
      <c r="Q1" s="109" t="s">
        <v>110</v>
      </c>
      <c r="R1" s="109" t="s">
        <v>33</v>
      </c>
      <c r="S1" s="109" t="s">
        <v>814</v>
      </c>
      <c r="T1" s="109" t="s">
        <v>761</v>
      </c>
      <c r="U1" s="109" t="s">
        <v>977</v>
      </c>
      <c r="V1" s="109" t="s">
        <v>900</v>
      </c>
      <c r="W1" s="109" t="s">
        <v>866</v>
      </c>
      <c r="X1" s="109" t="s">
        <v>685</v>
      </c>
      <c r="Y1" s="109" t="s">
        <v>1065</v>
      </c>
      <c r="Z1" s="38"/>
    </row>
    <row r="2" spans="1:26" ht="69.95" customHeight="1">
      <c r="A2" s="111" t="s">
        <v>26</v>
      </c>
      <c r="B2" s="112"/>
      <c r="C2" s="112"/>
      <c r="D2" s="17"/>
      <c r="E2" s="16">
        <v>43585</v>
      </c>
      <c r="F2" s="17"/>
      <c r="G2" s="18"/>
      <c r="H2" s="22"/>
      <c r="I2" s="117"/>
      <c r="J2" s="117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39"/>
    </row>
    <row r="3" spans="1:26" ht="15" customHeight="1">
      <c r="A3" s="20" t="s">
        <v>0</v>
      </c>
      <c r="B3" s="20" t="s">
        <v>1</v>
      </c>
      <c r="C3" s="20" t="s">
        <v>2</v>
      </c>
      <c r="D3" s="20" t="s">
        <v>3</v>
      </c>
      <c r="E3" s="20" t="s">
        <v>6</v>
      </c>
      <c r="F3" s="20" t="s">
        <v>4</v>
      </c>
      <c r="G3" s="20" t="s">
        <v>5</v>
      </c>
      <c r="H3" s="37"/>
      <c r="I3" s="21"/>
      <c r="J3" s="21"/>
      <c r="K3" s="93">
        <v>5</v>
      </c>
      <c r="L3" s="93">
        <v>5</v>
      </c>
      <c r="M3" s="93">
        <v>3</v>
      </c>
      <c r="N3" s="93">
        <v>4</v>
      </c>
      <c r="O3" s="93">
        <v>5</v>
      </c>
      <c r="P3" s="70">
        <v>3</v>
      </c>
      <c r="Q3" s="96">
        <v>4</v>
      </c>
      <c r="R3" s="70">
        <v>5</v>
      </c>
      <c r="S3" s="79">
        <v>5</v>
      </c>
      <c r="T3" s="79">
        <v>3</v>
      </c>
      <c r="U3" s="93">
        <v>3</v>
      </c>
      <c r="V3" s="93">
        <v>5</v>
      </c>
      <c r="W3" s="79">
        <v>5</v>
      </c>
      <c r="X3" s="93">
        <v>5</v>
      </c>
      <c r="Y3" s="93">
        <v>5</v>
      </c>
      <c r="Z3" s="40"/>
    </row>
    <row r="4" spans="1:26" ht="15" customHeight="1">
      <c r="A4" s="2">
        <v>1</v>
      </c>
      <c r="B4" s="55" t="s">
        <v>294</v>
      </c>
      <c r="C4" s="51" t="s">
        <v>295</v>
      </c>
      <c r="D4" s="2" t="s">
        <v>12</v>
      </c>
      <c r="E4" s="52" t="s">
        <v>246</v>
      </c>
      <c r="F4" s="2" t="s">
        <v>184</v>
      </c>
      <c r="G4" s="1">
        <f t="shared" ref="G4:G35" si="0">SUM(I4:Y4)</f>
        <v>135</v>
      </c>
      <c r="H4" s="24"/>
      <c r="I4" s="5"/>
      <c r="J4" s="53"/>
      <c r="K4" s="53"/>
      <c r="L4" s="53"/>
      <c r="M4" s="53">
        <v>55</v>
      </c>
      <c r="N4" s="53"/>
      <c r="O4" s="53"/>
      <c r="P4" s="5">
        <v>80</v>
      </c>
      <c r="Q4" s="53"/>
      <c r="R4" s="53"/>
      <c r="S4" s="53"/>
      <c r="T4" s="53"/>
      <c r="U4" s="53"/>
      <c r="V4" s="53"/>
      <c r="W4" s="53"/>
      <c r="X4" s="53"/>
      <c r="Y4" s="53"/>
      <c r="Z4" s="35"/>
    </row>
    <row r="5" spans="1:26" ht="15" customHeight="1">
      <c r="A5" s="2">
        <v>2</v>
      </c>
      <c r="B5" s="55" t="s">
        <v>296</v>
      </c>
      <c r="C5" s="51" t="s">
        <v>297</v>
      </c>
      <c r="D5" s="2" t="s">
        <v>12</v>
      </c>
      <c r="E5" s="52" t="s">
        <v>298</v>
      </c>
      <c r="F5" s="2" t="s">
        <v>184</v>
      </c>
      <c r="G5" s="1">
        <f t="shared" si="0"/>
        <v>130</v>
      </c>
      <c r="H5" s="24"/>
      <c r="I5" s="53"/>
      <c r="J5" s="53"/>
      <c r="K5" s="53"/>
      <c r="L5" s="53"/>
      <c r="M5" s="53">
        <v>65</v>
      </c>
      <c r="N5" s="53"/>
      <c r="O5" s="53"/>
      <c r="P5" s="53">
        <v>65</v>
      </c>
      <c r="Q5" s="53"/>
      <c r="R5" s="53"/>
      <c r="S5" s="53"/>
      <c r="T5" s="53"/>
      <c r="U5" s="53"/>
      <c r="V5" s="53"/>
      <c r="W5" s="53"/>
      <c r="X5" s="53"/>
      <c r="Y5" s="53"/>
      <c r="Z5" s="35"/>
    </row>
    <row r="6" spans="1:26" ht="15" customHeight="1">
      <c r="A6" s="2">
        <v>3</v>
      </c>
      <c r="B6" s="55" t="s">
        <v>302</v>
      </c>
      <c r="C6" s="51" t="s">
        <v>303</v>
      </c>
      <c r="D6" s="2" t="s">
        <v>12</v>
      </c>
      <c r="E6" s="52" t="s">
        <v>246</v>
      </c>
      <c r="F6" s="2" t="s">
        <v>184</v>
      </c>
      <c r="G6" s="1">
        <f t="shared" si="0"/>
        <v>95</v>
      </c>
      <c r="H6" s="24"/>
      <c r="I6" s="53"/>
      <c r="J6" s="53"/>
      <c r="K6" s="53"/>
      <c r="L6" s="53"/>
      <c r="M6" s="53">
        <v>50</v>
      </c>
      <c r="N6" s="53"/>
      <c r="O6" s="53"/>
      <c r="P6" s="53">
        <v>45</v>
      </c>
      <c r="Q6" s="53"/>
      <c r="R6" s="53"/>
      <c r="S6" s="53"/>
      <c r="T6" s="53"/>
      <c r="U6" s="53"/>
      <c r="V6" s="53"/>
      <c r="W6" s="53"/>
      <c r="X6" s="53"/>
      <c r="Y6" s="53"/>
      <c r="Z6" s="35"/>
    </row>
    <row r="7" spans="1:26" ht="15" customHeight="1">
      <c r="A7" s="2">
        <v>4</v>
      </c>
      <c r="B7" s="55" t="s">
        <v>177</v>
      </c>
      <c r="C7" s="51" t="s">
        <v>178</v>
      </c>
      <c r="D7" s="2" t="s">
        <v>12</v>
      </c>
      <c r="E7" s="52" t="s">
        <v>179</v>
      </c>
      <c r="F7" s="2" t="s">
        <v>114</v>
      </c>
      <c r="G7" s="1">
        <f t="shared" si="0"/>
        <v>80</v>
      </c>
      <c r="H7" s="24"/>
      <c r="I7" s="53"/>
      <c r="J7" s="53"/>
      <c r="K7" s="53"/>
      <c r="L7" s="53"/>
      <c r="M7" s="53">
        <v>45</v>
      </c>
      <c r="N7" s="53"/>
      <c r="O7" s="53"/>
      <c r="P7" s="53"/>
      <c r="Q7" s="53">
        <v>35</v>
      </c>
      <c r="R7" s="53"/>
      <c r="S7" s="53"/>
      <c r="T7" s="53"/>
      <c r="U7" s="53"/>
      <c r="V7" s="53"/>
      <c r="W7" s="53"/>
      <c r="X7" s="53"/>
      <c r="Y7" s="53"/>
      <c r="Z7" s="35"/>
    </row>
    <row r="8" spans="1:26" ht="15" customHeight="1">
      <c r="A8" s="2">
        <v>4</v>
      </c>
      <c r="B8" s="55" t="s">
        <v>1019</v>
      </c>
      <c r="C8" s="51" t="s">
        <v>1020</v>
      </c>
      <c r="D8" s="2" t="s">
        <v>12</v>
      </c>
      <c r="E8" s="52" t="s">
        <v>980</v>
      </c>
      <c r="F8" s="2" t="s">
        <v>155</v>
      </c>
      <c r="G8" s="1">
        <f t="shared" si="0"/>
        <v>80</v>
      </c>
      <c r="H8" s="24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>
        <v>80</v>
      </c>
      <c r="V8" s="53"/>
      <c r="W8" s="53"/>
      <c r="X8" s="53"/>
      <c r="Y8" s="53"/>
      <c r="Z8" s="35"/>
    </row>
    <row r="9" spans="1:26" ht="15" customHeight="1">
      <c r="A9" s="2">
        <v>5</v>
      </c>
      <c r="B9" s="55" t="s">
        <v>802</v>
      </c>
      <c r="C9" s="51" t="s">
        <v>803</v>
      </c>
      <c r="D9" s="2" t="s">
        <v>12</v>
      </c>
      <c r="E9" s="52" t="s">
        <v>804</v>
      </c>
      <c r="F9" s="2" t="s">
        <v>512</v>
      </c>
      <c r="G9" s="1">
        <f t="shared" si="0"/>
        <v>71</v>
      </c>
      <c r="H9" s="24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>
        <v>65</v>
      </c>
      <c r="U9" s="53"/>
      <c r="V9" s="53"/>
      <c r="W9" s="53">
        <v>6</v>
      </c>
      <c r="X9" s="53"/>
      <c r="Y9" s="53"/>
      <c r="Z9" s="35"/>
    </row>
    <row r="10" spans="1:26" ht="15" customHeight="1">
      <c r="A10" s="2">
        <v>6</v>
      </c>
      <c r="B10" s="55" t="s">
        <v>805</v>
      </c>
      <c r="C10" s="51" t="s">
        <v>806</v>
      </c>
      <c r="D10" s="2" t="s">
        <v>12</v>
      </c>
      <c r="E10" s="52" t="s">
        <v>775</v>
      </c>
      <c r="F10" s="2" t="s">
        <v>512</v>
      </c>
      <c r="G10" s="1">
        <f t="shared" si="0"/>
        <v>62</v>
      </c>
      <c r="H10" s="24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>
        <v>55</v>
      </c>
      <c r="U10" s="53"/>
      <c r="V10" s="53"/>
      <c r="W10" s="53">
        <v>7</v>
      </c>
      <c r="X10" s="53"/>
      <c r="Y10" s="53"/>
      <c r="Z10" s="35"/>
    </row>
    <row r="11" spans="1:26" ht="15" customHeight="1">
      <c r="A11" s="2">
        <v>7</v>
      </c>
      <c r="B11" s="55" t="s">
        <v>807</v>
      </c>
      <c r="C11" s="51" t="s">
        <v>808</v>
      </c>
      <c r="D11" s="2" t="s">
        <v>12</v>
      </c>
      <c r="E11" s="52" t="s">
        <v>809</v>
      </c>
      <c r="F11" s="2" t="s">
        <v>512</v>
      </c>
      <c r="G11" s="1">
        <f t="shared" si="0"/>
        <v>59</v>
      </c>
      <c r="H11" s="24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>
        <v>50</v>
      </c>
      <c r="U11" s="53"/>
      <c r="V11" s="53"/>
      <c r="W11" s="53">
        <v>9</v>
      </c>
      <c r="X11" s="53"/>
      <c r="Y11" s="53"/>
      <c r="Z11" s="35"/>
    </row>
    <row r="12" spans="1:26" ht="15" customHeight="1">
      <c r="A12" s="2">
        <v>8</v>
      </c>
      <c r="B12" s="55" t="s">
        <v>664</v>
      </c>
      <c r="C12" s="51" t="s">
        <v>665</v>
      </c>
      <c r="D12" s="2" t="s">
        <v>12</v>
      </c>
      <c r="E12" s="52" t="s">
        <v>666</v>
      </c>
      <c r="F12" s="2" t="s">
        <v>301</v>
      </c>
      <c r="G12" s="1">
        <f t="shared" si="0"/>
        <v>55</v>
      </c>
      <c r="H12" s="24"/>
      <c r="I12" s="53"/>
      <c r="J12" s="53"/>
      <c r="K12" s="53"/>
      <c r="L12" s="53"/>
      <c r="M12" s="53"/>
      <c r="N12" s="53">
        <v>20</v>
      </c>
      <c r="O12" s="53"/>
      <c r="P12" s="53"/>
      <c r="Q12" s="53"/>
      <c r="R12" s="53"/>
      <c r="S12" s="53"/>
      <c r="T12" s="53"/>
      <c r="U12" s="53">
        <v>35</v>
      </c>
      <c r="V12" s="53"/>
      <c r="W12" s="53"/>
      <c r="X12" s="53"/>
      <c r="Y12" s="53"/>
      <c r="Z12" s="35"/>
    </row>
    <row r="13" spans="1:26" ht="15" customHeight="1">
      <c r="A13" s="2">
        <v>9</v>
      </c>
      <c r="B13" s="55" t="s">
        <v>810</v>
      </c>
      <c r="C13" s="51" t="s">
        <v>811</v>
      </c>
      <c r="D13" s="2" t="s">
        <v>12</v>
      </c>
      <c r="E13" s="52" t="s">
        <v>775</v>
      </c>
      <c r="F13" s="2" t="s">
        <v>512</v>
      </c>
      <c r="G13" s="1">
        <f t="shared" si="0"/>
        <v>53</v>
      </c>
      <c r="H13" s="24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>
        <v>45</v>
      </c>
      <c r="U13" s="53"/>
      <c r="V13" s="53"/>
      <c r="W13" s="53">
        <v>8</v>
      </c>
      <c r="X13" s="53"/>
      <c r="Y13" s="53"/>
      <c r="Z13" s="35"/>
    </row>
    <row r="14" spans="1:26" ht="15" customHeight="1">
      <c r="A14" s="2">
        <v>10</v>
      </c>
      <c r="B14" s="55" t="s">
        <v>299</v>
      </c>
      <c r="C14" s="51" t="s">
        <v>300</v>
      </c>
      <c r="D14" s="2" t="s">
        <v>12</v>
      </c>
      <c r="E14" s="52" t="s">
        <v>51</v>
      </c>
      <c r="F14" s="2" t="s">
        <v>301</v>
      </c>
      <c r="G14" s="1">
        <f t="shared" si="0"/>
        <v>50</v>
      </c>
      <c r="H14" s="24"/>
      <c r="I14" s="53"/>
      <c r="J14" s="53"/>
      <c r="K14" s="53"/>
      <c r="L14" s="53"/>
      <c r="M14" s="53"/>
      <c r="N14" s="53"/>
      <c r="O14" s="53"/>
      <c r="P14" s="53">
        <v>50</v>
      </c>
      <c r="Q14" s="53"/>
      <c r="R14" s="53"/>
      <c r="S14" s="53"/>
      <c r="T14" s="53"/>
      <c r="U14" s="53"/>
      <c r="V14" s="53"/>
      <c r="W14" s="53"/>
      <c r="X14" s="53"/>
      <c r="Y14" s="53"/>
      <c r="Z14" s="35"/>
    </row>
    <row r="15" spans="1:26" ht="15" customHeight="1">
      <c r="A15" s="2">
        <v>10</v>
      </c>
      <c r="B15" s="55" t="s">
        <v>1021</v>
      </c>
      <c r="C15" s="51" t="s">
        <v>1022</v>
      </c>
      <c r="D15" s="2" t="s">
        <v>12</v>
      </c>
      <c r="E15" s="52" t="s">
        <v>980</v>
      </c>
      <c r="F15" s="2" t="s">
        <v>155</v>
      </c>
      <c r="G15" s="1">
        <f t="shared" si="0"/>
        <v>50</v>
      </c>
      <c r="H15" s="24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>
        <v>50</v>
      </c>
      <c r="V15" s="53"/>
      <c r="W15" s="53"/>
      <c r="X15" s="53"/>
      <c r="Y15" s="53"/>
      <c r="Z15" s="35"/>
    </row>
    <row r="16" spans="1:26" ht="15" customHeight="1">
      <c r="A16" s="2">
        <v>11</v>
      </c>
      <c r="B16" s="55" t="s">
        <v>656</v>
      </c>
      <c r="C16" s="51" t="s">
        <v>657</v>
      </c>
      <c r="D16" s="2" t="s">
        <v>12</v>
      </c>
      <c r="E16" s="52" t="s">
        <v>658</v>
      </c>
      <c r="F16" s="2" t="s">
        <v>199</v>
      </c>
      <c r="G16" s="1">
        <f t="shared" si="0"/>
        <v>40</v>
      </c>
      <c r="H16" s="24"/>
      <c r="I16" s="53"/>
      <c r="J16" s="53"/>
      <c r="K16" s="53"/>
      <c r="L16" s="53"/>
      <c r="M16" s="53"/>
      <c r="N16" s="53">
        <v>40</v>
      </c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35"/>
    </row>
    <row r="17" spans="1:26" ht="15" customHeight="1">
      <c r="A17" s="2">
        <v>11</v>
      </c>
      <c r="B17" s="55" t="s">
        <v>741</v>
      </c>
      <c r="C17" s="51" t="s">
        <v>742</v>
      </c>
      <c r="D17" s="2" t="s">
        <v>12</v>
      </c>
      <c r="E17" s="52" t="s">
        <v>480</v>
      </c>
      <c r="F17" s="2" t="s">
        <v>356</v>
      </c>
      <c r="G17" s="1">
        <f t="shared" si="0"/>
        <v>40</v>
      </c>
      <c r="H17" s="24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>
        <v>40</v>
      </c>
      <c r="Y17" s="53"/>
      <c r="Z17" s="35"/>
    </row>
    <row r="18" spans="1:26" ht="15" customHeight="1">
      <c r="A18" s="2">
        <v>11</v>
      </c>
      <c r="B18" s="55" t="s">
        <v>1023</v>
      </c>
      <c r="C18" s="51" t="s">
        <v>1024</v>
      </c>
      <c r="D18" s="2" t="s">
        <v>12</v>
      </c>
      <c r="E18" s="52" t="s">
        <v>1025</v>
      </c>
      <c r="F18" s="2" t="s">
        <v>155</v>
      </c>
      <c r="G18" s="1">
        <f t="shared" si="0"/>
        <v>40</v>
      </c>
      <c r="H18" s="24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>
        <v>40</v>
      </c>
      <c r="V18" s="53"/>
      <c r="W18" s="53"/>
      <c r="X18" s="53"/>
      <c r="Y18" s="53"/>
      <c r="Z18" s="35"/>
    </row>
    <row r="19" spans="1:26" ht="15" customHeight="1">
      <c r="A19" s="2">
        <v>12</v>
      </c>
      <c r="B19" s="55" t="s">
        <v>659</v>
      </c>
      <c r="C19" s="51" t="s">
        <v>660</v>
      </c>
      <c r="D19" s="2" t="s">
        <v>12</v>
      </c>
      <c r="E19" s="52" t="s">
        <v>661</v>
      </c>
      <c r="F19" s="2" t="s">
        <v>301</v>
      </c>
      <c r="G19" s="1">
        <f t="shared" si="0"/>
        <v>35</v>
      </c>
      <c r="H19" s="24"/>
      <c r="I19" s="53"/>
      <c r="J19" s="53"/>
      <c r="K19" s="53"/>
      <c r="L19" s="53"/>
      <c r="M19" s="53"/>
      <c r="N19" s="53">
        <v>35</v>
      </c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35"/>
    </row>
    <row r="20" spans="1:26" ht="15" customHeight="1">
      <c r="A20" s="2">
        <v>12</v>
      </c>
      <c r="B20" s="55" t="s">
        <v>743</v>
      </c>
      <c r="C20" s="51" t="s">
        <v>744</v>
      </c>
      <c r="D20" s="2" t="s">
        <v>12</v>
      </c>
      <c r="E20" s="52" t="s">
        <v>451</v>
      </c>
      <c r="F20" s="2" t="s">
        <v>356</v>
      </c>
      <c r="G20" s="1">
        <f t="shared" si="0"/>
        <v>35</v>
      </c>
      <c r="H20" s="24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>
        <v>35</v>
      </c>
      <c r="Y20" s="53"/>
      <c r="Z20" s="35"/>
    </row>
    <row r="21" spans="1:26" ht="15" customHeight="1">
      <c r="A21" s="2">
        <v>13</v>
      </c>
      <c r="B21" s="55" t="s">
        <v>662</v>
      </c>
      <c r="C21" s="51" t="s">
        <v>663</v>
      </c>
      <c r="D21" s="2" t="s">
        <v>12</v>
      </c>
      <c r="E21" s="52" t="s">
        <v>51</v>
      </c>
      <c r="F21" s="2" t="s">
        <v>301</v>
      </c>
      <c r="G21" s="1">
        <f t="shared" si="0"/>
        <v>30</v>
      </c>
      <c r="H21" s="24"/>
      <c r="I21" s="53"/>
      <c r="J21" s="53"/>
      <c r="K21" s="53"/>
      <c r="L21" s="53"/>
      <c r="M21" s="53"/>
      <c r="N21" s="53">
        <v>30</v>
      </c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35"/>
    </row>
    <row r="22" spans="1:26" ht="15" customHeight="1">
      <c r="A22" s="2">
        <v>13</v>
      </c>
      <c r="B22" s="55" t="s">
        <v>1026</v>
      </c>
      <c r="C22" s="51" t="s">
        <v>1027</v>
      </c>
      <c r="D22" s="2" t="s">
        <v>12</v>
      </c>
      <c r="E22" s="52" t="s">
        <v>985</v>
      </c>
      <c r="F22" s="2" t="s">
        <v>155</v>
      </c>
      <c r="G22" s="1">
        <f t="shared" si="0"/>
        <v>30</v>
      </c>
      <c r="H22" s="24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>
        <v>30</v>
      </c>
      <c r="V22" s="53"/>
      <c r="W22" s="53"/>
      <c r="X22" s="53"/>
      <c r="Y22" s="53"/>
      <c r="Z22" s="35"/>
    </row>
    <row r="23" spans="1:26" ht="15" customHeight="1">
      <c r="A23" s="2">
        <v>14</v>
      </c>
      <c r="B23" s="55" t="s">
        <v>1028</v>
      </c>
      <c r="C23" s="51" t="s">
        <v>1029</v>
      </c>
      <c r="D23" s="2" t="s">
        <v>12</v>
      </c>
      <c r="E23" s="52" t="s">
        <v>51</v>
      </c>
      <c r="F23" s="2" t="s">
        <v>155</v>
      </c>
      <c r="G23" s="1">
        <f t="shared" si="0"/>
        <v>25</v>
      </c>
      <c r="H23" s="24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>
        <v>25</v>
      </c>
      <c r="V23" s="53"/>
      <c r="W23" s="53"/>
      <c r="X23" s="53"/>
      <c r="Y23" s="53"/>
      <c r="Z23" s="35"/>
    </row>
    <row r="24" spans="1:26" ht="15" customHeight="1">
      <c r="A24" s="2">
        <v>15</v>
      </c>
      <c r="B24" s="55" t="s">
        <v>1030</v>
      </c>
      <c r="C24" s="51" t="s">
        <v>1031</v>
      </c>
      <c r="D24" s="2" t="s">
        <v>12</v>
      </c>
      <c r="E24" s="52" t="s">
        <v>980</v>
      </c>
      <c r="F24" s="2" t="s">
        <v>155</v>
      </c>
      <c r="G24" s="1">
        <f t="shared" si="0"/>
        <v>21</v>
      </c>
      <c r="H24" s="24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>
        <v>21</v>
      </c>
      <c r="V24" s="53"/>
      <c r="W24" s="53"/>
      <c r="X24" s="53"/>
      <c r="Y24" s="53"/>
      <c r="Z24" s="35"/>
    </row>
    <row r="25" spans="1:26" ht="15" customHeight="1">
      <c r="A25" s="2">
        <v>16</v>
      </c>
      <c r="B25" s="55" t="s">
        <v>417</v>
      </c>
      <c r="C25" s="51" t="s">
        <v>418</v>
      </c>
      <c r="D25" s="2" t="s">
        <v>12</v>
      </c>
      <c r="E25" s="52" t="s">
        <v>51</v>
      </c>
      <c r="F25" s="2" t="s">
        <v>301</v>
      </c>
      <c r="G25" s="1">
        <f t="shared" si="0"/>
        <v>18</v>
      </c>
      <c r="H25" s="24"/>
      <c r="I25" s="53"/>
      <c r="J25" s="53"/>
      <c r="K25" s="53"/>
      <c r="L25" s="53"/>
      <c r="M25" s="53"/>
      <c r="N25" s="53"/>
      <c r="O25" s="53">
        <v>8</v>
      </c>
      <c r="P25" s="53"/>
      <c r="Q25" s="53"/>
      <c r="R25" s="53"/>
      <c r="S25" s="53"/>
      <c r="T25" s="53"/>
      <c r="U25" s="53"/>
      <c r="V25" s="53"/>
      <c r="W25" s="53"/>
      <c r="X25" s="53"/>
      <c r="Y25" s="53">
        <v>10</v>
      </c>
      <c r="Z25" s="35"/>
    </row>
    <row r="26" spans="1:26" ht="15" customHeight="1">
      <c r="A26" s="2">
        <v>16</v>
      </c>
      <c r="B26" s="55" t="s">
        <v>1032</v>
      </c>
      <c r="C26" s="51" t="s">
        <v>1033</v>
      </c>
      <c r="D26" s="2" t="s">
        <v>12</v>
      </c>
      <c r="E26" s="52" t="s">
        <v>666</v>
      </c>
      <c r="F26" s="2" t="s">
        <v>301</v>
      </c>
      <c r="G26" s="1">
        <f t="shared" si="0"/>
        <v>18</v>
      </c>
      <c r="H26" s="24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>
        <v>18</v>
      </c>
      <c r="V26" s="53"/>
      <c r="W26" s="53"/>
      <c r="X26" s="53"/>
      <c r="Y26" s="53"/>
      <c r="Z26" s="35"/>
    </row>
    <row r="27" spans="1:26" ht="15" customHeight="1">
      <c r="A27" s="2">
        <v>17</v>
      </c>
      <c r="B27" s="55" t="s">
        <v>667</v>
      </c>
      <c r="C27" s="51" t="s">
        <v>668</v>
      </c>
      <c r="D27" s="2" t="s">
        <v>12</v>
      </c>
      <c r="E27" s="52" t="s">
        <v>51</v>
      </c>
      <c r="F27" s="2" t="s">
        <v>301</v>
      </c>
      <c r="G27" s="1">
        <f t="shared" si="0"/>
        <v>17</v>
      </c>
      <c r="H27" s="24"/>
      <c r="I27" s="53"/>
      <c r="J27" s="53"/>
      <c r="K27" s="53"/>
      <c r="L27" s="53"/>
      <c r="M27" s="53"/>
      <c r="N27" s="53">
        <v>17</v>
      </c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35"/>
    </row>
    <row r="28" spans="1:26" ht="15" customHeight="1">
      <c r="A28" s="2">
        <v>18</v>
      </c>
      <c r="B28" s="55" t="s">
        <v>419</v>
      </c>
      <c r="C28" s="51" t="s">
        <v>420</v>
      </c>
      <c r="D28" s="2" t="s">
        <v>12</v>
      </c>
      <c r="E28" s="52" t="s">
        <v>51</v>
      </c>
      <c r="F28" s="2" t="s">
        <v>301</v>
      </c>
      <c r="G28" s="1">
        <f t="shared" si="0"/>
        <v>15</v>
      </c>
      <c r="H28" s="24"/>
      <c r="I28" s="53"/>
      <c r="J28" s="53"/>
      <c r="K28" s="53"/>
      <c r="L28" s="53"/>
      <c r="M28" s="53"/>
      <c r="N28" s="53"/>
      <c r="O28" s="53">
        <v>7</v>
      </c>
      <c r="P28" s="53"/>
      <c r="Q28" s="53"/>
      <c r="R28" s="53"/>
      <c r="S28" s="53"/>
      <c r="T28" s="53"/>
      <c r="U28" s="53"/>
      <c r="V28" s="53"/>
      <c r="W28" s="53"/>
      <c r="X28" s="53"/>
      <c r="Y28" s="53">
        <v>8</v>
      </c>
      <c r="Z28" s="35"/>
    </row>
    <row r="29" spans="1:26" ht="15" customHeight="1">
      <c r="A29" s="2">
        <v>18</v>
      </c>
      <c r="B29" s="55" t="s">
        <v>750</v>
      </c>
      <c r="C29" s="51" t="s">
        <v>751</v>
      </c>
      <c r="D29" s="2" t="s">
        <v>12</v>
      </c>
      <c r="E29" s="52" t="s">
        <v>480</v>
      </c>
      <c r="F29" s="2" t="s">
        <v>356</v>
      </c>
      <c r="G29" s="1">
        <f t="shared" si="0"/>
        <v>15</v>
      </c>
      <c r="H29" s="24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>
        <v>15</v>
      </c>
      <c r="Y29" s="53"/>
      <c r="Z29" s="35"/>
    </row>
    <row r="30" spans="1:26" ht="15" customHeight="1">
      <c r="A30" s="2">
        <v>18</v>
      </c>
      <c r="B30" s="55" t="s">
        <v>1034</v>
      </c>
      <c r="C30" s="51" t="s">
        <v>1035</v>
      </c>
      <c r="D30" s="2" t="s">
        <v>12</v>
      </c>
      <c r="E30" s="52" t="s">
        <v>1036</v>
      </c>
      <c r="F30" s="2" t="s">
        <v>155</v>
      </c>
      <c r="G30" s="1">
        <f t="shared" si="0"/>
        <v>15</v>
      </c>
      <c r="H30" s="24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>
        <v>15</v>
      </c>
      <c r="V30" s="53"/>
      <c r="W30" s="53"/>
      <c r="X30" s="53"/>
      <c r="Y30" s="53"/>
      <c r="Z30" s="35"/>
    </row>
    <row r="31" spans="1:26" ht="15" customHeight="1">
      <c r="A31" s="2">
        <v>19</v>
      </c>
      <c r="B31" s="55" t="s">
        <v>752</v>
      </c>
      <c r="C31" s="51" t="s">
        <v>753</v>
      </c>
      <c r="D31" s="2" t="s">
        <v>12</v>
      </c>
      <c r="E31" s="52" t="s">
        <v>51</v>
      </c>
      <c r="F31" s="2" t="s">
        <v>356</v>
      </c>
      <c r="G31" s="1">
        <f t="shared" si="0"/>
        <v>11</v>
      </c>
      <c r="H31" s="24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>
        <v>11</v>
      </c>
      <c r="Y31" s="53"/>
      <c r="Z31" s="35"/>
    </row>
    <row r="32" spans="1:26" ht="15" customHeight="1">
      <c r="A32" s="2">
        <v>19</v>
      </c>
      <c r="B32" s="55" t="s">
        <v>1037</v>
      </c>
      <c r="C32" s="51" t="s">
        <v>1038</v>
      </c>
      <c r="D32" s="2" t="s">
        <v>12</v>
      </c>
      <c r="E32" s="52" t="s">
        <v>51</v>
      </c>
      <c r="F32" s="2" t="s">
        <v>155</v>
      </c>
      <c r="G32" s="1">
        <f t="shared" si="0"/>
        <v>11</v>
      </c>
      <c r="H32" s="24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>
        <v>11</v>
      </c>
      <c r="V32" s="53"/>
      <c r="W32" s="53"/>
      <c r="X32" s="53"/>
      <c r="Y32" s="53"/>
      <c r="Z32" s="35"/>
    </row>
    <row r="33" spans="1:26" ht="15" customHeight="1">
      <c r="A33" s="2">
        <v>20</v>
      </c>
      <c r="B33" s="55" t="s">
        <v>413</v>
      </c>
      <c r="C33" s="51" t="s">
        <v>414</v>
      </c>
      <c r="D33" s="2" t="s">
        <v>12</v>
      </c>
      <c r="E33" s="52" t="s">
        <v>51</v>
      </c>
      <c r="F33" s="2" t="s">
        <v>301</v>
      </c>
      <c r="G33" s="1">
        <f t="shared" si="0"/>
        <v>10</v>
      </c>
      <c r="H33" s="24"/>
      <c r="I33" s="53"/>
      <c r="J33" s="53"/>
      <c r="K33" s="53"/>
      <c r="L33" s="53"/>
      <c r="M33" s="53"/>
      <c r="N33" s="53"/>
      <c r="O33" s="53">
        <v>10</v>
      </c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35"/>
    </row>
    <row r="34" spans="1:26" ht="15" customHeight="1">
      <c r="A34" s="2">
        <v>20</v>
      </c>
      <c r="B34" s="55" t="s">
        <v>547</v>
      </c>
      <c r="C34" s="51" t="s">
        <v>548</v>
      </c>
      <c r="D34" s="2" t="s">
        <v>12</v>
      </c>
      <c r="E34" s="52" t="s">
        <v>508</v>
      </c>
      <c r="F34" s="2" t="s">
        <v>505</v>
      </c>
      <c r="G34" s="1">
        <f t="shared" si="0"/>
        <v>10</v>
      </c>
      <c r="H34" s="24"/>
      <c r="I34" s="53"/>
      <c r="J34" s="53"/>
      <c r="K34" s="53"/>
      <c r="L34" s="53">
        <v>10</v>
      </c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35"/>
    </row>
    <row r="35" spans="1:26" ht="15" customHeight="1">
      <c r="A35" s="2">
        <v>21</v>
      </c>
      <c r="B35" s="55" t="s">
        <v>57</v>
      </c>
      <c r="C35" s="51" t="s">
        <v>58</v>
      </c>
      <c r="D35" s="2" t="s">
        <v>12</v>
      </c>
      <c r="E35" s="52" t="s">
        <v>48</v>
      </c>
      <c r="F35" s="2" t="s">
        <v>37</v>
      </c>
      <c r="G35" s="1">
        <f t="shared" si="0"/>
        <v>9</v>
      </c>
      <c r="H35" s="24"/>
      <c r="I35" s="53"/>
      <c r="J35" s="53"/>
      <c r="K35" s="53"/>
      <c r="L35" s="53"/>
      <c r="M35" s="53"/>
      <c r="N35" s="53"/>
      <c r="O35" s="53"/>
      <c r="P35" s="53"/>
      <c r="Q35" s="53"/>
      <c r="R35" s="53">
        <v>9</v>
      </c>
      <c r="S35" s="53"/>
      <c r="T35" s="53"/>
      <c r="U35" s="53"/>
      <c r="V35" s="53"/>
      <c r="W35" s="53"/>
      <c r="X35" s="53"/>
      <c r="Y35" s="53"/>
      <c r="Z35" s="35"/>
    </row>
    <row r="36" spans="1:26" ht="15" customHeight="1">
      <c r="A36" s="2">
        <v>21</v>
      </c>
      <c r="B36" s="55" t="s">
        <v>415</v>
      </c>
      <c r="C36" s="51" t="s">
        <v>416</v>
      </c>
      <c r="D36" s="2" t="s">
        <v>12</v>
      </c>
      <c r="E36" s="52" t="s">
        <v>51</v>
      </c>
      <c r="F36" s="2" t="s">
        <v>301</v>
      </c>
      <c r="G36" s="1">
        <f t="shared" ref="G36:G59" si="1">SUM(I36:Y36)</f>
        <v>9</v>
      </c>
      <c r="H36" s="24"/>
      <c r="I36" s="53"/>
      <c r="J36" s="53"/>
      <c r="K36" s="53"/>
      <c r="L36" s="53"/>
      <c r="M36" s="53"/>
      <c r="N36" s="53"/>
      <c r="O36" s="53">
        <v>9</v>
      </c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35"/>
    </row>
    <row r="37" spans="1:26" ht="15" customHeight="1">
      <c r="A37" s="2">
        <v>21</v>
      </c>
      <c r="B37" s="55" t="s">
        <v>549</v>
      </c>
      <c r="C37" s="51" t="s">
        <v>550</v>
      </c>
      <c r="D37" s="2" t="s">
        <v>12</v>
      </c>
      <c r="E37" s="52" t="s">
        <v>551</v>
      </c>
      <c r="F37" s="2" t="s">
        <v>512</v>
      </c>
      <c r="G37" s="1">
        <f t="shared" si="1"/>
        <v>9</v>
      </c>
      <c r="H37" s="24"/>
      <c r="I37" s="53"/>
      <c r="J37" s="53"/>
      <c r="K37" s="53"/>
      <c r="L37" s="53">
        <v>9</v>
      </c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35"/>
    </row>
    <row r="38" spans="1:26" ht="15" customHeight="1">
      <c r="A38" s="2">
        <v>21</v>
      </c>
      <c r="B38" s="55" t="s">
        <v>829</v>
      </c>
      <c r="C38" s="51" t="s">
        <v>830</v>
      </c>
      <c r="D38" s="2" t="s">
        <v>12</v>
      </c>
      <c r="E38" s="52" t="s">
        <v>51</v>
      </c>
      <c r="F38" s="2" t="s">
        <v>817</v>
      </c>
      <c r="G38" s="1">
        <f t="shared" si="1"/>
        <v>9</v>
      </c>
      <c r="H38" s="24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>
        <v>9</v>
      </c>
      <c r="T38" s="53"/>
      <c r="U38" s="53"/>
      <c r="V38" s="53"/>
      <c r="W38" s="53"/>
      <c r="X38" s="53"/>
      <c r="Y38" s="53"/>
      <c r="Z38" s="35"/>
    </row>
    <row r="39" spans="1:26" ht="15" customHeight="1">
      <c r="A39" s="2">
        <v>22</v>
      </c>
      <c r="B39" s="55" t="s">
        <v>552</v>
      </c>
      <c r="C39" s="51" t="s">
        <v>553</v>
      </c>
      <c r="D39" s="2" t="s">
        <v>12</v>
      </c>
      <c r="E39" s="52" t="s">
        <v>540</v>
      </c>
      <c r="F39" s="2" t="s">
        <v>505</v>
      </c>
      <c r="G39" s="1">
        <f t="shared" si="1"/>
        <v>7</v>
      </c>
      <c r="H39" s="24"/>
      <c r="I39" s="53"/>
      <c r="J39" s="53"/>
      <c r="K39" s="53"/>
      <c r="L39" s="53">
        <v>7</v>
      </c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35"/>
    </row>
    <row r="40" spans="1:26" ht="15" customHeight="1">
      <c r="A40" s="2">
        <v>23</v>
      </c>
      <c r="B40" s="55" t="s">
        <v>966</v>
      </c>
      <c r="C40" s="51" t="s">
        <v>967</v>
      </c>
      <c r="D40" s="2" t="s">
        <v>12</v>
      </c>
      <c r="E40" s="52" t="s">
        <v>968</v>
      </c>
      <c r="F40" s="2" t="s">
        <v>833</v>
      </c>
      <c r="G40" s="1">
        <f t="shared" si="1"/>
        <v>6</v>
      </c>
      <c r="H40" s="24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>
        <v>6</v>
      </c>
      <c r="W40" s="53"/>
      <c r="X40" s="53"/>
      <c r="Y40" s="53"/>
      <c r="Z40" s="35"/>
    </row>
    <row r="41" spans="1:26" ht="15" customHeight="1">
      <c r="A41" s="2">
        <v>24</v>
      </c>
      <c r="B41" s="55" t="s">
        <v>554</v>
      </c>
      <c r="C41" s="51" t="s">
        <v>555</v>
      </c>
      <c r="D41" s="2" t="s">
        <v>12</v>
      </c>
      <c r="E41" s="52" t="s">
        <v>540</v>
      </c>
      <c r="F41" s="2" t="s">
        <v>505</v>
      </c>
      <c r="G41" s="1">
        <f t="shared" si="1"/>
        <v>5</v>
      </c>
      <c r="H41" s="24"/>
      <c r="I41" s="53"/>
      <c r="J41" s="53"/>
      <c r="K41" s="53"/>
      <c r="L41" s="53">
        <v>5</v>
      </c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35"/>
    </row>
    <row r="42" spans="1:26" ht="15" customHeight="1">
      <c r="A42" s="2">
        <v>24</v>
      </c>
      <c r="B42" s="55" t="s">
        <v>594</v>
      </c>
      <c r="C42" s="51" t="s">
        <v>595</v>
      </c>
      <c r="D42" s="2" t="s">
        <v>12</v>
      </c>
      <c r="E42" s="52" t="s">
        <v>583</v>
      </c>
      <c r="F42" s="2" t="s">
        <v>568</v>
      </c>
      <c r="G42" s="1">
        <f t="shared" si="1"/>
        <v>5</v>
      </c>
      <c r="H42" s="24"/>
      <c r="I42" s="53"/>
      <c r="J42" s="53"/>
      <c r="K42" s="53">
        <v>5</v>
      </c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35"/>
    </row>
    <row r="43" spans="1:26" ht="15" customHeight="1">
      <c r="A43" s="2">
        <v>24</v>
      </c>
      <c r="B43" s="55" t="s">
        <v>895</v>
      </c>
      <c r="C43" s="51" t="s">
        <v>896</v>
      </c>
      <c r="D43" s="2" t="s">
        <v>12</v>
      </c>
      <c r="E43" s="52" t="s">
        <v>551</v>
      </c>
      <c r="F43" s="2" t="s">
        <v>512</v>
      </c>
      <c r="G43" s="1">
        <f t="shared" si="1"/>
        <v>5</v>
      </c>
      <c r="H43" s="24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>
        <v>5</v>
      </c>
      <c r="X43" s="53"/>
      <c r="Y43" s="53"/>
      <c r="Z43" s="35"/>
    </row>
    <row r="44" spans="1:26" ht="15" customHeight="1">
      <c r="A44" s="2">
        <v>24</v>
      </c>
      <c r="B44" s="55" t="s">
        <v>969</v>
      </c>
      <c r="C44" s="51" t="s">
        <v>970</v>
      </c>
      <c r="D44" s="2" t="s">
        <v>12</v>
      </c>
      <c r="E44" s="52" t="s">
        <v>51</v>
      </c>
      <c r="F44" s="2" t="s">
        <v>833</v>
      </c>
      <c r="G44" s="1">
        <f t="shared" si="1"/>
        <v>5</v>
      </c>
      <c r="H44" s="24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>
        <v>5</v>
      </c>
      <c r="W44" s="53"/>
      <c r="X44" s="53"/>
      <c r="Y44" s="53"/>
      <c r="Z44" s="35"/>
    </row>
    <row r="45" spans="1:26" ht="15" customHeight="1">
      <c r="A45" s="2">
        <v>25</v>
      </c>
      <c r="B45" s="55" t="s">
        <v>62</v>
      </c>
      <c r="C45" s="51" t="s">
        <v>63</v>
      </c>
      <c r="D45" s="2" t="s">
        <v>12</v>
      </c>
      <c r="E45" s="52" t="s">
        <v>40</v>
      </c>
      <c r="F45" s="2" t="s">
        <v>37</v>
      </c>
      <c r="G45" s="1">
        <f t="shared" si="1"/>
        <v>4</v>
      </c>
      <c r="H45" s="24"/>
      <c r="I45" s="53"/>
      <c r="J45" s="53"/>
      <c r="K45" s="53"/>
      <c r="L45" s="53"/>
      <c r="M45" s="53"/>
      <c r="N45" s="53"/>
      <c r="O45" s="53"/>
      <c r="P45" s="53"/>
      <c r="Q45" s="53"/>
      <c r="R45" s="53">
        <v>4</v>
      </c>
      <c r="S45" s="53"/>
      <c r="T45" s="53"/>
      <c r="U45" s="53"/>
      <c r="V45" s="53"/>
      <c r="W45" s="53"/>
      <c r="X45" s="53"/>
      <c r="Y45" s="53"/>
      <c r="Z45" s="35"/>
    </row>
    <row r="46" spans="1:26" ht="15" customHeight="1">
      <c r="A46" s="2">
        <v>25</v>
      </c>
      <c r="B46" s="55" t="s">
        <v>971</v>
      </c>
      <c r="C46" s="51" t="s">
        <v>972</v>
      </c>
      <c r="D46" s="2" t="s">
        <v>12</v>
      </c>
      <c r="E46" s="52" t="s">
        <v>51</v>
      </c>
      <c r="F46" s="2" t="s">
        <v>833</v>
      </c>
      <c r="G46" s="1">
        <f t="shared" si="1"/>
        <v>4</v>
      </c>
      <c r="H46" s="24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>
        <v>4</v>
      </c>
      <c r="W46" s="53"/>
      <c r="X46" s="53"/>
      <c r="Y46" s="53"/>
      <c r="Z46" s="35"/>
    </row>
    <row r="47" spans="1:26" ht="15" customHeight="1">
      <c r="A47" s="2">
        <v>26</v>
      </c>
      <c r="B47" s="55" t="s">
        <v>64</v>
      </c>
      <c r="C47" s="51" t="s">
        <v>65</v>
      </c>
      <c r="D47" s="2" t="s">
        <v>12</v>
      </c>
      <c r="E47" s="52" t="s">
        <v>66</v>
      </c>
      <c r="F47" s="2" t="s">
        <v>37</v>
      </c>
      <c r="G47" s="1">
        <f t="shared" si="1"/>
        <v>3</v>
      </c>
      <c r="H47" s="24"/>
      <c r="I47" s="53"/>
      <c r="J47" s="53"/>
      <c r="K47" s="53"/>
      <c r="L47" s="53"/>
      <c r="M47" s="53"/>
      <c r="N47" s="53"/>
      <c r="O47" s="53"/>
      <c r="P47" s="53"/>
      <c r="Q47" s="53"/>
      <c r="R47" s="53">
        <v>3</v>
      </c>
      <c r="S47" s="53"/>
      <c r="T47" s="53"/>
      <c r="U47" s="53"/>
      <c r="V47" s="53"/>
      <c r="W47" s="53"/>
      <c r="X47" s="53"/>
      <c r="Y47" s="53"/>
      <c r="Z47" s="35"/>
    </row>
    <row r="48" spans="1:26" ht="15" customHeight="1">
      <c r="A48" s="2"/>
      <c r="B48" s="55"/>
      <c r="C48" s="51"/>
      <c r="D48" s="2" t="s">
        <v>12</v>
      </c>
      <c r="E48" s="52"/>
      <c r="F48" s="2"/>
      <c r="G48" s="1">
        <f t="shared" si="1"/>
        <v>0</v>
      </c>
      <c r="H48" s="24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35"/>
    </row>
    <row r="49" spans="1:26" ht="15" customHeight="1">
      <c r="A49" s="2"/>
      <c r="B49" s="55"/>
      <c r="C49" s="51"/>
      <c r="D49" s="2" t="s">
        <v>12</v>
      </c>
      <c r="E49" s="52"/>
      <c r="F49" s="2"/>
      <c r="G49" s="1">
        <f t="shared" si="1"/>
        <v>0</v>
      </c>
      <c r="H49" s="24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35"/>
    </row>
    <row r="50" spans="1:26" ht="15" customHeight="1">
      <c r="A50" s="2"/>
      <c r="B50" s="55"/>
      <c r="C50" s="51"/>
      <c r="D50" s="2" t="s">
        <v>12</v>
      </c>
      <c r="E50" s="52"/>
      <c r="F50" s="2"/>
      <c r="G50" s="1">
        <f t="shared" si="1"/>
        <v>0</v>
      </c>
      <c r="H50" s="24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35"/>
    </row>
    <row r="51" spans="1:26" ht="15" customHeight="1">
      <c r="A51" s="2"/>
      <c r="B51" s="55"/>
      <c r="C51" s="51"/>
      <c r="D51" s="2" t="s">
        <v>12</v>
      </c>
      <c r="E51" s="52"/>
      <c r="F51" s="2"/>
      <c r="G51" s="1">
        <f t="shared" si="1"/>
        <v>0</v>
      </c>
      <c r="H51" s="24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35"/>
    </row>
    <row r="52" spans="1:26" ht="15" customHeight="1">
      <c r="A52" s="2"/>
      <c r="B52" s="55"/>
      <c r="C52" s="51"/>
      <c r="D52" s="2" t="s">
        <v>12</v>
      </c>
      <c r="E52" s="52"/>
      <c r="F52" s="2"/>
      <c r="G52" s="1">
        <f t="shared" si="1"/>
        <v>0</v>
      </c>
      <c r="H52" s="24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35"/>
    </row>
    <row r="53" spans="1:26" ht="15" customHeight="1">
      <c r="A53" s="2"/>
      <c r="B53" s="55"/>
      <c r="C53" s="51"/>
      <c r="D53" s="2" t="s">
        <v>12</v>
      </c>
      <c r="E53" s="52"/>
      <c r="F53" s="2"/>
      <c r="G53" s="1">
        <f t="shared" si="1"/>
        <v>0</v>
      </c>
      <c r="H53" s="24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35"/>
    </row>
    <row r="54" spans="1:26" ht="15" customHeight="1">
      <c r="A54" s="2"/>
      <c r="B54" s="55"/>
      <c r="C54" s="51"/>
      <c r="D54" s="2" t="s">
        <v>12</v>
      </c>
      <c r="E54" s="52"/>
      <c r="F54" s="2"/>
      <c r="G54" s="1">
        <f t="shared" si="1"/>
        <v>0</v>
      </c>
      <c r="H54" s="24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35"/>
    </row>
    <row r="55" spans="1:26" ht="15" customHeight="1">
      <c r="A55" s="2"/>
      <c r="B55" s="55"/>
      <c r="C55" s="51"/>
      <c r="D55" s="2" t="s">
        <v>12</v>
      </c>
      <c r="E55" s="52"/>
      <c r="F55" s="2"/>
      <c r="G55" s="1">
        <f t="shared" si="1"/>
        <v>0</v>
      </c>
      <c r="H55" s="24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35"/>
    </row>
    <row r="56" spans="1:26" ht="15" customHeight="1">
      <c r="A56" s="2"/>
      <c r="B56" s="55"/>
      <c r="C56" s="51"/>
      <c r="D56" s="2" t="s">
        <v>12</v>
      </c>
      <c r="E56" s="52"/>
      <c r="F56" s="2"/>
      <c r="G56" s="1">
        <f t="shared" si="1"/>
        <v>0</v>
      </c>
      <c r="H56" s="24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35"/>
    </row>
    <row r="57" spans="1:26" ht="15" customHeight="1">
      <c r="A57" s="2"/>
      <c r="B57" s="55"/>
      <c r="C57" s="51"/>
      <c r="D57" s="2" t="s">
        <v>12</v>
      </c>
      <c r="E57" s="52"/>
      <c r="F57" s="2"/>
      <c r="G57" s="1">
        <f t="shared" si="1"/>
        <v>0</v>
      </c>
      <c r="H57" s="24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35"/>
    </row>
    <row r="58" spans="1:26" ht="15" customHeight="1">
      <c r="A58" s="2"/>
      <c r="B58" s="10"/>
      <c r="C58" s="3"/>
      <c r="D58" s="2" t="s">
        <v>12</v>
      </c>
      <c r="E58" s="4"/>
      <c r="F58" s="2"/>
      <c r="G58" s="1">
        <f t="shared" si="1"/>
        <v>0</v>
      </c>
      <c r="H58" s="24"/>
      <c r="I58" s="5"/>
      <c r="J58" s="53"/>
      <c r="K58" s="53"/>
      <c r="L58" s="53"/>
      <c r="M58" s="53"/>
      <c r="N58" s="53"/>
      <c r="O58" s="53"/>
      <c r="P58" s="5"/>
      <c r="Q58" s="53"/>
      <c r="R58" s="53"/>
      <c r="S58" s="53"/>
      <c r="T58" s="53"/>
      <c r="U58" s="53"/>
      <c r="V58" s="53"/>
      <c r="W58" s="53"/>
      <c r="X58" s="53"/>
      <c r="Y58" s="53"/>
      <c r="Z58" s="35"/>
    </row>
    <row r="59" spans="1:26" ht="15" customHeight="1">
      <c r="A59" s="2"/>
      <c r="B59" s="10"/>
      <c r="C59" s="54"/>
      <c r="D59" s="2" t="s">
        <v>12</v>
      </c>
      <c r="E59" s="4"/>
      <c r="F59" s="2"/>
      <c r="G59" s="1">
        <f t="shared" si="1"/>
        <v>0</v>
      </c>
      <c r="H59" s="24"/>
      <c r="I59" s="5"/>
      <c r="J59" s="53"/>
      <c r="K59" s="53"/>
      <c r="L59" s="53"/>
      <c r="M59" s="53"/>
      <c r="N59" s="53"/>
      <c r="O59" s="53"/>
      <c r="P59" s="5"/>
      <c r="Q59" s="53"/>
      <c r="R59" s="53"/>
      <c r="S59" s="53"/>
      <c r="T59" s="53"/>
      <c r="U59" s="53"/>
      <c r="V59" s="53"/>
      <c r="W59" s="53"/>
      <c r="X59" s="53"/>
      <c r="Y59" s="53"/>
      <c r="Z59" s="35"/>
    </row>
    <row r="60" spans="1:26" ht="5.0999999999999996" customHeight="1">
      <c r="A60" s="25"/>
      <c r="B60" s="28"/>
      <c r="C60" s="27"/>
      <c r="D60" s="28"/>
      <c r="E60" s="26"/>
      <c r="F60" s="28"/>
      <c r="G60" s="36"/>
      <c r="H60" s="27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41"/>
    </row>
  </sheetData>
  <sheetProtection password="E42B" sheet="1" objects="1" scenarios="1"/>
  <sortState ref="A3:Y55">
    <sortCondition descending="1" ref="G3:G55"/>
  </sortState>
  <mergeCells count="19">
    <mergeCell ref="A1:G1"/>
    <mergeCell ref="A2:C2"/>
    <mergeCell ref="V1:V2"/>
    <mergeCell ref="U1:U2"/>
    <mergeCell ref="P1:P2"/>
    <mergeCell ref="I1:I2"/>
    <mergeCell ref="R1:R2"/>
    <mergeCell ref="Q1:Q2"/>
    <mergeCell ref="O1:O2"/>
    <mergeCell ref="M1:M2"/>
    <mergeCell ref="L1:L2"/>
    <mergeCell ref="J1:J2"/>
    <mergeCell ref="K1:K2"/>
    <mergeCell ref="N1:N2"/>
    <mergeCell ref="S1:S2"/>
    <mergeCell ref="W1:W2"/>
    <mergeCell ref="Y1:Y2"/>
    <mergeCell ref="X1:X2"/>
    <mergeCell ref="T1:T2"/>
  </mergeCells>
  <phoneticPr fontId="6" type="noConversion"/>
  <pageMargins left="0.25" right="0.25" top="0.75" bottom="0.75" header="0.3" footer="0.3"/>
  <pageSetup paperSize="9" orientation="landscape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Plan18"/>
  <dimension ref="A1:Y53"/>
  <sheetViews>
    <sheetView zoomScale="90" zoomScaleNormal="90" workbookViewId="0">
      <selection sqref="A1:G1"/>
    </sheetView>
  </sheetViews>
  <sheetFormatPr defaultRowHeight="12.75"/>
  <cols>
    <col min="1" max="1" width="6.140625" style="12" customWidth="1"/>
    <col min="2" max="2" width="14" style="12" customWidth="1"/>
    <col min="3" max="3" width="40.85546875" style="12" customWidth="1"/>
    <col min="4" max="4" width="7.28515625" style="12" customWidth="1"/>
    <col min="5" max="5" width="69.5703125" style="12" customWidth="1"/>
    <col min="6" max="6" width="4.5703125" style="12" customWidth="1"/>
    <col min="7" max="7" width="6.140625" style="19" customWidth="1"/>
    <col min="8" max="8" width="0.85546875" style="12" customWidth="1"/>
    <col min="9" max="24" width="5.28515625" style="14" customWidth="1"/>
    <col min="25" max="25" width="0.85546875" style="12" customWidth="1"/>
    <col min="26" max="16384" width="9.140625" style="12"/>
  </cols>
  <sheetData>
    <row r="1" spans="1:25" ht="69.95" customHeight="1">
      <c r="A1" s="113" t="s">
        <v>7</v>
      </c>
      <c r="B1" s="114"/>
      <c r="C1" s="114"/>
      <c r="D1" s="114"/>
      <c r="E1" s="114"/>
      <c r="F1" s="114"/>
      <c r="G1" s="115"/>
      <c r="H1" s="22"/>
      <c r="I1" s="116"/>
      <c r="J1" s="116"/>
      <c r="K1" s="109" t="s">
        <v>977</v>
      </c>
      <c r="L1" s="109" t="s">
        <v>558</v>
      </c>
      <c r="M1" s="109" t="s">
        <v>458</v>
      </c>
      <c r="N1" s="109" t="s">
        <v>598</v>
      </c>
      <c r="O1" s="109" t="s">
        <v>345</v>
      </c>
      <c r="P1" s="109" t="s">
        <v>192</v>
      </c>
      <c r="Q1" s="109" t="s">
        <v>110</v>
      </c>
      <c r="R1" s="109" t="s">
        <v>33</v>
      </c>
      <c r="S1" s="109" t="s">
        <v>814</v>
      </c>
      <c r="T1" s="109" t="s">
        <v>761</v>
      </c>
      <c r="U1" s="109" t="s">
        <v>900</v>
      </c>
      <c r="V1" s="109" t="s">
        <v>866</v>
      </c>
      <c r="W1" s="109" t="s">
        <v>685</v>
      </c>
      <c r="X1" s="109" t="s">
        <v>1065</v>
      </c>
      <c r="Y1" s="31"/>
    </row>
    <row r="2" spans="1:25" ht="69.95" customHeight="1">
      <c r="A2" s="111" t="s">
        <v>27</v>
      </c>
      <c r="B2" s="112"/>
      <c r="C2" s="112"/>
      <c r="D2" s="17"/>
      <c r="E2" s="16">
        <v>43585</v>
      </c>
      <c r="F2" s="17"/>
      <c r="G2" s="18"/>
      <c r="H2" s="22"/>
      <c r="I2" s="117"/>
      <c r="J2" s="117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32"/>
    </row>
    <row r="3" spans="1:25" ht="15" customHeight="1">
      <c r="A3" s="20" t="s">
        <v>0</v>
      </c>
      <c r="B3" s="20" t="s">
        <v>1</v>
      </c>
      <c r="C3" s="20" t="s">
        <v>2</v>
      </c>
      <c r="D3" s="20" t="s">
        <v>3</v>
      </c>
      <c r="E3" s="20" t="s">
        <v>6</v>
      </c>
      <c r="F3" s="20" t="s">
        <v>4</v>
      </c>
      <c r="G3" s="20" t="s">
        <v>5</v>
      </c>
      <c r="H3" s="37"/>
      <c r="I3" s="21"/>
      <c r="J3" s="21"/>
      <c r="K3" s="93">
        <v>3</v>
      </c>
      <c r="L3" s="93">
        <v>5</v>
      </c>
      <c r="M3" s="93">
        <v>3</v>
      </c>
      <c r="N3" s="93">
        <v>4</v>
      </c>
      <c r="O3" s="93">
        <v>5</v>
      </c>
      <c r="P3" s="70">
        <v>3</v>
      </c>
      <c r="Q3" s="96">
        <v>4</v>
      </c>
      <c r="R3" s="70">
        <v>5</v>
      </c>
      <c r="S3" s="79">
        <v>5</v>
      </c>
      <c r="T3" s="79">
        <v>3</v>
      </c>
      <c r="U3" s="93">
        <v>5</v>
      </c>
      <c r="V3" s="79">
        <v>5</v>
      </c>
      <c r="W3" s="93">
        <v>5</v>
      </c>
      <c r="X3" s="93">
        <v>5</v>
      </c>
      <c r="Y3" s="33"/>
    </row>
    <row r="4" spans="1:25" ht="15" customHeight="1">
      <c r="A4" s="2">
        <v>1</v>
      </c>
      <c r="B4" s="52" t="s">
        <v>304</v>
      </c>
      <c r="C4" s="51" t="s">
        <v>305</v>
      </c>
      <c r="D4" s="2" t="s">
        <v>13</v>
      </c>
      <c r="E4" s="52" t="s">
        <v>306</v>
      </c>
      <c r="F4" s="2" t="s">
        <v>184</v>
      </c>
      <c r="G4" s="1">
        <f t="shared" ref="G4:G35" si="0">SUM(I4:X4)</f>
        <v>160</v>
      </c>
      <c r="H4" s="24"/>
      <c r="I4" s="5"/>
      <c r="J4" s="53"/>
      <c r="K4" s="53"/>
      <c r="L4" s="53"/>
      <c r="M4" s="53">
        <v>80</v>
      </c>
      <c r="N4" s="53"/>
      <c r="O4" s="53"/>
      <c r="P4" s="5">
        <v>80</v>
      </c>
      <c r="Q4" s="53"/>
      <c r="R4" s="53"/>
      <c r="S4" s="53"/>
      <c r="T4" s="53"/>
      <c r="U4" s="53"/>
      <c r="V4" s="53"/>
      <c r="W4" s="53"/>
      <c r="X4" s="53"/>
      <c r="Y4" s="34"/>
    </row>
    <row r="5" spans="1:25" ht="15" customHeight="1">
      <c r="A5" s="2">
        <v>2</v>
      </c>
      <c r="B5" s="52" t="s">
        <v>307</v>
      </c>
      <c r="C5" s="51" t="s">
        <v>308</v>
      </c>
      <c r="D5" s="2" t="s">
        <v>13</v>
      </c>
      <c r="E5" s="52" t="s">
        <v>309</v>
      </c>
      <c r="F5" s="2" t="s">
        <v>184</v>
      </c>
      <c r="G5" s="1">
        <f t="shared" si="0"/>
        <v>155</v>
      </c>
      <c r="H5" s="24"/>
      <c r="I5" s="53"/>
      <c r="J5" s="53"/>
      <c r="K5" s="53">
        <v>55</v>
      </c>
      <c r="L5" s="53"/>
      <c r="M5" s="53">
        <v>45</v>
      </c>
      <c r="N5" s="53"/>
      <c r="O5" s="53"/>
      <c r="P5" s="53">
        <v>55</v>
      </c>
      <c r="Q5" s="53"/>
      <c r="R5" s="53"/>
      <c r="S5" s="53"/>
      <c r="T5" s="53"/>
      <c r="U5" s="53"/>
      <c r="V5" s="53"/>
      <c r="W5" s="53"/>
      <c r="X5" s="53"/>
      <c r="Y5" s="34"/>
    </row>
    <row r="6" spans="1:25" ht="15" customHeight="1">
      <c r="A6" s="2">
        <v>3</v>
      </c>
      <c r="B6" s="52" t="s">
        <v>310</v>
      </c>
      <c r="C6" s="51" t="s">
        <v>311</v>
      </c>
      <c r="D6" s="2" t="s">
        <v>13</v>
      </c>
      <c r="E6" s="52" t="s">
        <v>51</v>
      </c>
      <c r="F6" s="2" t="s">
        <v>184</v>
      </c>
      <c r="G6" s="1">
        <f t="shared" si="0"/>
        <v>105</v>
      </c>
      <c r="H6" s="24"/>
      <c r="I6" s="53"/>
      <c r="J6" s="53"/>
      <c r="K6" s="53"/>
      <c r="L6" s="53"/>
      <c r="M6" s="53">
        <v>55</v>
      </c>
      <c r="N6" s="53"/>
      <c r="O6" s="53"/>
      <c r="P6" s="53">
        <v>50</v>
      </c>
      <c r="Q6" s="53"/>
      <c r="R6" s="53"/>
      <c r="S6" s="53"/>
      <c r="T6" s="53"/>
      <c r="U6" s="53"/>
      <c r="V6" s="53"/>
      <c r="W6" s="53"/>
      <c r="X6" s="53"/>
      <c r="Y6" s="34"/>
    </row>
    <row r="7" spans="1:25" ht="15" customHeight="1">
      <c r="A7" s="2">
        <v>4</v>
      </c>
      <c r="B7" s="52" t="s">
        <v>312</v>
      </c>
      <c r="C7" s="51" t="s">
        <v>313</v>
      </c>
      <c r="D7" s="2" t="s">
        <v>13</v>
      </c>
      <c r="E7" s="52" t="s">
        <v>314</v>
      </c>
      <c r="F7" s="2" t="s">
        <v>184</v>
      </c>
      <c r="G7" s="1">
        <f t="shared" si="0"/>
        <v>95</v>
      </c>
      <c r="H7" s="24"/>
      <c r="I7" s="53"/>
      <c r="J7" s="53"/>
      <c r="K7" s="53"/>
      <c r="L7" s="53"/>
      <c r="M7" s="53">
        <v>50</v>
      </c>
      <c r="N7" s="53"/>
      <c r="O7" s="53"/>
      <c r="P7" s="53">
        <v>45</v>
      </c>
      <c r="Q7" s="53"/>
      <c r="R7" s="53"/>
      <c r="S7" s="53"/>
      <c r="T7" s="53"/>
      <c r="U7" s="53"/>
      <c r="V7" s="53"/>
      <c r="W7" s="53"/>
      <c r="X7" s="53"/>
      <c r="Y7" s="34"/>
    </row>
    <row r="8" spans="1:25" ht="15" customHeight="1">
      <c r="A8" s="2">
        <v>5</v>
      </c>
      <c r="B8" s="52" t="s">
        <v>1039</v>
      </c>
      <c r="C8" s="51" t="s">
        <v>1040</v>
      </c>
      <c r="D8" s="2" t="s">
        <v>13</v>
      </c>
      <c r="E8" s="52" t="s">
        <v>1036</v>
      </c>
      <c r="F8" s="2" t="s">
        <v>155</v>
      </c>
      <c r="G8" s="1">
        <f t="shared" si="0"/>
        <v>80</v>
      </c>
      <c r="H8" s="24"/>
      <c r="I8" s="53"/>
      <c r="J8" s="53"/>
      <c r="K8" s="53">
        <v>80</v>
      </c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34"/>
    </row>
    <row r="9" spans="1:25" ht="15" customHeight="1">
      <c r="A9" s="2">
        <v>6</v>
      </c>
      <c r="B9" s="52" t="s">
        <v>182</v>
      </c>
      <c r="C9" s="51" t="s">
        <v>183</v>
      </c>
      <c r="D9" s="2" t="s">
        <v>13</v>
      </c>
      <c r="E9" s="52" t="s">
        <v>51</v>
      </c>
      <c r="F9" s="2" t="s">
        <v>184</v>
      </c>
      <c r="G9" s="1">
        <f t="shared" si="0"/>
        <v>65</v>
      </c>
      <c r="H9" s="24"/>
      <c r="I9" s="53"/>
      <c r="J9" s="53"/>
      <c r="K9" s="53"/>
      <c r="L9" s="53"/>
      <c r="M9" s="53">
        <v>35</v>
      </c>
      <c r="N9" s="53"/>
      <c r="O9" s="53"/>
      <c r="P9" s="53"/>
      <c r="Q9" s="53">
        <v>30</v>
      </c>
      <c r="R9" s="53"/>
      <c r="S9" s="53"/>
      <c r="T9" s="53"/>
      <c r="U9" s="53"/>
      <c r="V9" s="53"/>
      <c r="W9" s="53"/>
      <c r="X9" s="53"/>
      <c r="Y9" s="34"/>
    </row>
    <row r="10" spans="1:25" ht="15" customHeight="1">
      <c r="A10" s="2">
        <v>6</v>
      </c>
      <c r="B10" s="52" t="s">
        <v>315</v>
      </c>
      <c r="C10" s="51" t="s">
        <v>316</v>
      </c>
      <c r="D10" s="2" t="s">
        <v>13</v>
      </c>
      <c r="E10" s="52" t="s">
        <v>317</v>
      </c>
      <c r="F10" s="2" t="s">
        <v>184</v>
      </c>
      <c r="G10" s="1">
        <f t="shared" si="0"/>
        <v>65</v>
      </c>
      <c r="H10" s="24"/>
      <c r="I10" s="53"/>
      <c r="J10" s="53"/>
      <c r="K10" s="53"/>
      <c r="L10" s="53"/>
      <c r="M10" s="53">
        <v>30</v>
      </c>
      <c r="N10" s="53"/>
      <c r="O10" s="53"/>
      <c r="P10" s="53">
        <v>35</v>
      </c>
      <c r="Q10" s="53"/>
      <c r="R10" s="53"/>
      <c r="S10" s="53"/>
      <c r="T10" s="53"/>
      <c r="U10" s="53"/>
      <c r="V10" s="53"/>
      <c r="W10" s="53"/>
      <c r="X10" s="53"/>
      <c r="Y10" s="34"/>
    </row>
    <row r="11" spans="1:25" ht="15" customHeight="1">
      <c r="A11" s="2">
        <v>6</v>
      </c>
      <c r="B11" s="52" t="s">
        <v>1041</v>
      </c>
      <c r="C11" s="51" t="s">
        <v>1042</v>
      </c>
      <c r="D11" s="2" t="s">
        <v>13</v>
      </c>
      <c r="E11" s="52" t="s">
        <v>1036</v>
      </c>
      <c r="F11" s="2" t="s">
        <v>155</v>
      </c>
      <c r="G11" s="1">
        <f t="shared" si="0"/>
        <v>65</v>
      </c>
      <c r="H11" s="24"/>
      <c r="I11" s="53"/>
      <c r="J11" s="53"/>
      <c r="K11" s="53">
        <v>65</v>
      </c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34"/>
    </row>
    <row r="12" spans="1:25" ht="15" customHeight="1">
      <c r="A12" s="2">
        <v>7</v>
      </c>
      <c r="B12" s="52" t="s">
        <v>1043</v>
      </c>
      <c r="C12" s="51" t="s">
        <v>1044</v>
      </c>
      <c r="D12" s="2" t="s">
        <v>13</v>
      </c>
      <c r="E12" s="52" t="s">
        <v>1025</v>
      </c>
      <c r="F12" s="2" t="s">
        <v>155</v>
      </c>
      <c r="G12" s="1">
        <f t="shared" si="0"/>
        <v>50</v>
      </c>
      <c r="H12" s="24"/>
      <c r="I12" s="53"/>
      <c r="J12" s="53"/>
      <c r="K12" s="53">
        <v>50</v>
      </c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34"/>
    </row>
    <row r="13" spans="1:25" ht="15" customHeight="1">
      <c r="A13" s="2">
        <v>8</v>
      </c>
      <c r="B13" s="52" t="s">
        <v>421</v>
      </c>
      <c r="C13" s="51" t="s">
        <v>422</v>
      </c>
      <c r="D13" s="2" t="s">
        <v>13</v>
      </c>
      <c r="E13" s="52" t="s">
        <v>51</v>
      </c>
      <c r="F13" s="2" t="s">
        <v>301</v>
      </c>
      <c r="G13" s="1">
        <f t="shared" si="0"/>
        <v>45</v>
      </c>
      <c r="H13" s="24"/>
      <c r="I13" s="53"/>
      <c r="J13" s="53"/>
      <c r="K13" s="53"/>
      <c r="L13" s="53"/>
      <c r="M13" s="53"/>
      <c r="N13" s="53">
        <v>35</v>
      </c>
      <c r="O13" s="53">
        <v>10</v>
      </c>
      <c r="P13" s="53"/>
      <c r="Q13" s="53"/>
      <c r="R13" s="53"/>
      <c r="S13" s="53"/>
      <c r="T13" s="53"/>
      <c r="U13" s="53"/>
      <c r="V13" s="53"/>
      <c r="W13" s="53"/>
      <c r="X13" s="53"/>
      <c r="Y13" s="34"/>
    </row>
    <row r="14" spans="1:25" ht="15" customHeight="1">
      <c r="A14" s="2">
        <v>8</v>
      </c>
      <c r="B14" s="52" t="s">
        <v>1045</v>
      </c>
      <c r="C14" s="51" t="s">
        <v>1046</v>
      </c>
      <c r="D14" s="2" t="s">
        <v>13</v>
      </c>
      <c r="E14" s="52" t="s">
        <v>1036</v>
      </c>
      <c r="F14" s="2" t="s">
        <v>155</v>
      </c>
      <c r="G14" s="1">
        <f t="shared" si="0"/>
        <v>45</v>
      </c>
      <c r="H14" s="24"/>
      <c r="I14" s="53"/>
      <c r="J14" s="53"/>
      <c r="K14" s="53">
        <v>45</v>
      </c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34"/>
    </row>
    <row r="15" spans="1:25" ht="15" customHeight="1">
      <c r="A15" s="2">
        <v>9</v>
      </c>
      <c r="B15" s="52" t="s">
        <v>549</v>
      </c>
      <c r="C15" s="51" t="s">
        <v>550</v>
      </c>
      <c r="D15" s="2" t="s">
        <v>13</v>
      </c>
      <c r="E15" s="52" t="s">
        <v>551</v>
      </c>
      <c r="F15" s="2" t="s">
        <v>512</v>
      </c>
      <c r="G15" s="1">
        <f t="shared" si="0"/>
        <v>44.5</v>
      </c>
      <c r="H15" s="24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>
        <v>40</v>
      </c>
      <c r="U15" s="53"/>
      <c r="V15" s="53">
        <v>4.5</v>
      </c>
      <c r="W15" s="53"/>
      <c r="X15" s="53"/>
      <c r="Y15" s="34"/>
    </row>
    <row r="16" spans="1:25" ht="15" customHeight="1">
      <c r="A16" s="2">
        <v>10</v>
      </c>
      <c r="B16" s="52" t="s">
        <v>492</v>
      </c>
      <c r="C16" s="51" t="s">
        <v>493</v>
      </c>
      <c r="D16" s="2" t="s">
        <v>13</v>
      </c>
      <c r="E16" s="52" t="s">
        <v>494</v>
      </c>
      <c r="F16" s="2" t="s">
        <v>184</v>
      </c>
      <c r="G16" s="1">
        <f t="shared" si="0"/>
        <v>40</v>
      </c>
      <c r="H16" s="24"/>
      <c r="I16" s="53"/>
      <c r="J16" s="53"/>
      <c r="K16" s="53"/>
      <c r="L16" s="53"/>
      <c r="M16" s="53">
        <v>40</v>
      </c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34"/>
    </row>
    <row r="17" spans="1:25" ht="15" customHeight="1">
      <c r="A17" s="2">
        <v>10</v>
      </c>
      <c r="B17" s="52" t="s">
        <v>1047</v>
      </c>
      <c r="C17" s="51" t="s">
        <v>1048</v>
      </c>
      <c r="D17" s="2" t="s">
        <v>13</v>
      </c>
      <c r="E17" s="52" t="s">
        <v>999</v>
      </c>
      <c r="F17" s="2" t="s">
        <v>155</v>
      </c>
      <c r="G17" s="1">
        <f t="shared" si="0"/>
        <v>40</v>
      </c>
      <c r="H17" s="24"/>
      <c r="I17" s="53"/>
      <c r="J17" s="53"/>
      <c r="K17" s="53">
        <v>40</v>
      </c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34"/>
    </row>
    <row r="18" spans="1:25" ht="15" customHeight="1">
      <c r="A18" s="2">
        <v>11</v>
      </c>
      <c r="B18" s="52" t="s">
        <v>180</v>
      </c>
      <c r="C18" s="51" t="s">
        <v>181</v>
      </c>
      <c r="D18" s="2" t="s">
        <v>13</v>
      </c>
      <c r="E18" s="52" t="s">
        <v>51</v>
      </c>
      <c r="F18" s="2" t="s">
        <v>114</v>
      </c>
      <c r="G18" s="1">
        <f t="shared" si="0"/>
        <v>35</v>
      </c>
      <c r="H18" s="24"/>
      <c r="I18" s="53"/>
      <c r="J18" s="53"/>
      <c r="K18" s="53"/>
      <c r="L18" s="53"/>
      <c r="M18" s="53"/>
      <c r="N18" s="53"/>
      <c r="O18" s="53"/>
      <c r="P18" s="53"/>
      <c r="Q18" s="53">
        <v>35</v>
      </c>
      <c r="R18" s="53"/>
      <c r="S18" s="53"/>
      <c r="T18" s="53"/>
      <c r="U18" s="53"/>
      <c r="V18" s="53"/>
      <c r="W18" s="53"/>
      <c r="X18" s="53"/>
      <c r="Y18" s="34"/>
    </row>
    <row r="19" spans="1:25" ht="15" customHeight="1">
      <c r="A19" s="2">
        <v>12</v>
      </c>
      <c r="B19" s="52" t="s">
        <v>669</v>
      </c>
      <c r="C19" s="51" t="s">
        <v>670</v>
      </c>
      <c r="D19" s="2" t="s">
        <v>13</v>
      </c>
      <c r="E19" s="52" t="s">
        <v>628</v>
      </c>
      <c r="F19" s="2" t="s">
        <v>301</v>
      </c>
      <c r="G19" s="1">
        <f t="shared" si="0"/>
        <v>30</v>
      </c>
      <c r="H19" s="24"/>
      <c r="I19" s="53"/>
      <c r="J19" s="53"/>
      <c r="K19" s="53"/>
      <c r="L19" s="53"/>
      <c r="M19" s="53"/>
      <c r="N19" s="53">
        <v>30</v>
      </c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34"/>
    </row>
    <row r="20" spans="1:25" ht="15" customHeight="1">
      <c r="A20" s="2">
        <v>12</v>
      </c>
      <c r="B20" s="52" t="s">
        <v>745</v>
      </c>
      <c r="C20" s="51" t="s">
        <v>746</v>
      </c>
      <c r="D20" s="2" t="s">
        <v>13</v>
      </c>
      <c r="E20" s="52" t="s">
        <v>725</v>
      </c>
      <c r="F20" s="2" t="s">
        <v>356</v>
      </c>
      <c r="G20" s="1">
        <f t="shared" si="0"/>
        <v>30</v>
      </c>
      <c r="H20" s="24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>
        <v>30</v>
      </c>
      <c r="X20" s="53"/>
      <c r="Y20" s="34"/>
    </row>
    <row r="21" spans="1:25" ht="15" customHeight="1">
      <c r="A21" s="2">
        <v>13</v>
      </c>
      <c r="B21" s="52" t="s">
        <v>425</v>
      </c>
      <c r="C21" s="51" t="s">
        <v>426</v>
      </c>
      <c r="D21" s="2" t="s">
        <v>13</v>
      </c>
      <c r="E21" s="52" t="s">
        <v>361</v>
      </c>
      <c r="F21" s="2" t="s">
        <v>301</v>
      </c>
      <c r="G21" s="1">
        <f t="shared" si="0"/>
        <v>25</v>
      </c>
      <c r="H21" s="24"/>
      <c r="I21" s="53"/>
      <c r="J21" s="53"/>
      <c r="K21" s="53"/>
      <c r="L21" s="53"/>
      <c r="M21" s="53"/>
      <c r="N21" s="53">
        <v>17</v>
      </c>
      <c r="O21" s="53">
        <v>8</v>
      </c>
      <c r="P21" s="53"/>
      <c r="Q21" s="53"/>
      <c r="R21" s="53"/>
      <c r="S21" s="53"/>
      <c r="T21" s="53"/>
      <c r="U21" s="53"/>
      <c r="V21" s="53"/>
      <c r="W21" s="53"/>
      <c r="X21" s="53"/>
      <c r="Y21" s="34"/>
    </row>
    <row r="22" spans="1:25" ht="15" customHeight="1">
      <c r="A22" s="2">
        <v>14</v>
      </c>
      <c r="B22" s="52" t="s">
        <v>423</v>
      </c>
      <c r="C22" s="51" t="s">
        <v>424</v>
      </c>
      <c r="D22" s="2" t="s">
        <v>13</v>
      </c>
      <c r="E22" s="52" t="s">
        <v>51</v>
      </c>
      <c r="F22" s="2" t="s">
        <v>301</v>
      </c>
      <c r="G22" s="1">
        <f t="shared" si="0"/>
        <v>22</v>
      </c>
      <c r="H22" s="24"/>
      <c r="I22" s="53"/>
      <c r="J22" s="53"/>
      <c r="K22" s="53"/>
      <c r="L22" s="53"/>
      <c r="M22" s="53"/>
      <c r="N22" s="53">
        <v>13</v>
      </c>
      <c r="O22" s="53">
        <v>9</v>
      </c>
      <c r="P22" s="53"/>
      <c r="Q22" s="53"/>
      <c r="R22" s="53"/>
      <c r="S22" s="53"/>
      <c r="T22" s="53"/>
      <c r="U22" s="53"/>
      <c r="V22" s="53"/>
      <c r="W22" s="53"/>
      <c r="X22" s="53"/>
      <c r="Y22" s="34"/>
    </row>
    <row r="23" spans="1:25" ht="15" customHeight="1">
      <c r="A23" s="2">
        <v>15</v>
      </c>
      <c r="B23" s="52" t="s">
        <v>671</v>
      </c>
      <c r="C23" s="51" t="s">
        <v>672</v>
      </c>
      <c r="D23" s="2" t="s">
        <v>13</v>
      </c>
      <c r="E23" s="52" t="s">
        <v>51</v>
      </c>
      <c r="F23" s="2" t="s">
        <v>301</v>
      </c>
      <c r="G23" s="1">
        <f t="shared" si="0"/>
        <v>20</v>
      </c>
      <c r="H23" s="24"/>
      <c r="I23" s="53"/>
      <c r="J23" s="53"/>
      <c r="K23" s="53"/>
      <c r="L23" s="53"/>
      <c r="M23" s="53"/>
      <c r="N23" s="53">
        <v>20</v>
      </c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34"/>
    </row>
    <row r="24" spans="1:25" ht="15" customHeight="1">
      <c r="A24" s="2">
        <v>16</v>
      </c>
      <c r="B24" s="52" t="s">
        <v>747</v>
      </c>
      <c r="C24" s="51" t="s">
        <v>748</v>
      </c>
      <c r="D24" s="2" t="s">
        <v>13</v>
      </c>
      <c r="E24" s="52" t="s">
        <v>749</v>
      </c>
      <c r="F24" s="2" t="s">
        <v>356</v>
      </c>
      <c r="G24" s="1">
        <f t="shared" si="0"/>
        <v>17</v>
      </c>
      <c r="H24" s="24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>
        <v>17</v>
      </c>
      <c r="X24" s="53"/>
      <c r="Y24" s="34"/>
    </row>
    <row r="25" spans="1:25" ht="15" customHeight="1">
      <c r="A25" s="2">
        <v>17</v>
      </c>
      <c r="B25" s="52" t="s">
        <v>427</v>
      </c>
      <c r="C25" s="51" t="s">
        <v>428</v>
      </c>
      <c r="D25" s="2" t="s">
        <v>13</v>
      </c>
      <c r="E25" s="52" t="s">
        <v>352</v>
      </c>
      <c r="F25" s="2" t="s">
        <v>301</v>
      </c>
      <c r="G25" s="1">
        <f t="shared" si="0"/>
        <v>16</v>
      </c>
      <c r="H25" s="24"/>
      <c r="I25" s="53"/>
      <c r="J25" s="53"/>
      <c r="K25" s="53"/>
      <c r="L25" s="53"/>
      <c r="M25" s="53"/>
      <c r="N25" s="53"/>
      <c r="O25" s="53">
        <v>7</v>
      </c>
      <c r="P25" s="53"/>
      <c r="Q25" s="53"/>
      <c r="R25" s="53"/>
      <c r="S25" s="53"/>
      <c r="T25" s="53"/>
      <c r="U25" s="53"/>
      <c r="V25" s="53"/>
      <c r="W25" s="53"/>
      <c r="X25" s="53">
        <v>9</v>
      </c>
      <c r="Y25" s="34"/>
    </row>
    <row r="26" spans="1:25" ht="15" customHeight="1">
      <c r="A26" s="2">
        <v>18</v>
      </c>
      <c r="B26" s="52" t="s">
        <v>831</v>
      </c>
      <c r="C26" s="51" t="s">
        <v>832</v>
      </c>
      <c r="D26" s="2" t="s">
        <v>13</v>
      </c>
      <c r="E26" s="52" t="s">
        <v>51</v>
      </c>
      <c r="F26" s="2" t="s">
        <v>833</v>
      </c>
      <c r="G26" s="1">
        <f t="shared" si="0"/>
        <v>14</v>
      </c>
      <c r="H26" s="24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>
        <v>7</v>
      </c>
      <c r="T26" s="53"/>
      <c r="U26" s="53">
        <v>7</v>
      </c>
      <c r="V26" s="53"/>
      <c r="W26" s="53"/>
      <c r="X26" s="53"/>
      <c r="Y26" s="34"/>
    </row>
    <row r="27" spans="1:25" ht="15" customHeight="1">
      <c r="A27" s="2">
        <v>19</v>
      </c>
      <c r="B27" s="52" t="s">
        <v>429</v>
      </c>
      <c r="C27" s="51" t="s">
        <v>430</v>
      </c>
      <c r="D27" s="2" t="s">
        <v>13</v>
      </c>
      <c r="E27" s="52" t="s">
        <v>51</v>
      </c>
      <c r="F27" s="2" t="s">
        <v>301</v>
      </c>
      <c r="G27" s="1">
        <f t="shared" si="0"/>
        <v>13</v>
      </c>
      <c r="H27" s="24"/>
      <c r="I27" s="53"/>
      <c r="J27" s="53"/>
      <c r="K27" s="53"/>
      <c r="L27" s="53"/>
      <c r="M27" s="53"/>
      <c r="N27" s="53"/>
      <c r="O27" s="53">
        <v>6</v>
      </c>
      <c r="P27" s="53"/>
      <c r="Q27" s="53"/>
      <c r="R27" s="53"/>
      <c r="S27" s="53"/>
      <c r="T27" s="53"/>
      <c r="U27" s="53"/>
      <c r="V27" s="53"/>
      <c r="W27" s="53"/>
      <c r="X27" s="53">
        <v>7</v>
      </c>
      <c r="Y27" s="34"/>
    </row>
    <row r="28" spans="1:25" ht="15" customHeight="1">
      <c r="A28" s="2">
        <v>20</v>
      </c>
      <c r="B28" s="52" t="s">
        <v>54</v>
      </c>
      <c r="C28" s="51" t="s">
        <v>55</v>
      </c>
      <c r="D28" s="2" t="s">
        <v>13</v>
      </c>
      <c r="E28" s="52" t="s">
        <v>56</v>
      </c>
      <c r="F28" s="2" t="s">
        <v>37</v>
      </c>
      <c r="G28" s="1">
        <f t="shared" si="0"/>
        <v>10</v>
      </c>
      <c r="H28" s="24"/>
      <c r="I28" s="53"/>
      <c r="J28" s="53"/>
      <c r="K28" s="53"/>
      <c r="L28" s="53"/>
      <c r="M28" s="53"/>
      <c r="N28" s="53"/>
      <c r="O28" s="53"/>
      <c r="P28" s="53"/>
      <c r="Q28" s="53"/>
      <c r="R28" s="53">
        <v>10</v>
      </c>
      <c r="S28" s="53"/>
      <c r="T28" s="53"/>
      <c r="U28" s="53"/>
      <c r="V28" s="53"/>
      <c r="W28" s="53"/>
      <c r="X28" s="53"/>
      <c r="Y28" s="34"/>
    </row>
    <row r="29" spans="1:25" ht="15" customHeight="1">
      <c r="A29" s="2">
        <v>20</v>
      </c>
      <c r="B29" s="52" t="s">
        <v>964</v>
      </c>
      <c r="C29" s="51" t="s">
        <v>965</v>
      </c>
      <c r="D29" s="2" t="s">
        <v>13</v>
      </c>
      <c r="E29" s="52" t="s">
        <v>51</v>
      </c>
      <c r="F29" s="2" t="s">
        <v>833</v>
      </c>
      <c r="G29" s="1">
        <f t="shared" si="0"/>
        <v>10</v>
      </c>
      <c r="H29" s="24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>
        <v>10</v>
      </c>
      <c r="V29" s="53"/>
      <c r="W29" s="53"/>
      <c r="X29" s="53"/>
      <c r="Y29" s="34"/>
    </row>
    <row r="30" spans="1:25" ht="15" customHeight="1">
      <c r="A30" s="2">
        <v>20</v>
      </c>
      <c r="B30" s="52" t="s">
        <v>1076</v>
      </c>
      <c r="C30" s="51" t="s">
        <v>1077</v>
      </c>
      <c r="D30" s="2" t="s">
        <v>13</v>
      </c>
      <c r="E30" s="52" t="s">
        <v>352</v>
      </c>
      <c r="F30" s="2" t="s">
        <v>301</v>
      </c>
      <c r="G30" s="1">
        <f t="shared" si="0"/>
        <v>10</v>
      </c>
      <c r="H30" s="24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>
        <v>10</v>
      </c>
      <c r="Y30" s="34"/>
    </row>
    <row r="31" spans="1:25" ht="15" customHeight="1">
      <c r="A31" s="2">
        <v>21</v>
      </c>
      <c r="B31" s="52" t="s">
        <v>59</v>
      </c>
      <c r="C31" s="51" t="s">
        <v>60</v>
      </c>
      <c r="D31" s="2" t="s">
        <v>13</v>
      </c>
      <c r="E31" s="52" t="s">
        <v>61</v>
      </c>
      <c r="F31" s="2" t="s">
        <v>37</v>
      </c>
      <c r="G31" s="1">
        <f t="shared" si="0"/>
        <v>8</v>
      </c>
      <c r="H31" s="24"/>
      <c r="I31" s="53"/>
      <c r="J31" s="53"/>
      <c r="K31" s="53"/>
      <c r="L31" s="53"/>
      <c r="M31" s="53"/>
      <c r="N31" s="53"/>
      <c r="O31" s="53"/>
      <c r="P31" s="53"/>
      <c r="Q31" s="53"/>
      <c r="R31" s="53">
        <v>8</v>
      </c>
      <c r="S31" s="53"/>
      <c r="T31" s="53"/>
      <c r="U31" s="53"/>
      <c r="V31" s="53"/>
      <c r="W31" s="53"/>
      <c r="X31" s="53"/>
      <c r="Y31" s="34"/>
    </row>
    <row r="32" spans="1:25" ht="15" customHeight="1">
      <c r="A32" s="2">
        <v>22</v>
      </c>
      <c r="B32" s="52" t="s">
        <v>834</v>
      </c>
      <c r="C32" s="51" t="s">
        <v>835</v>
      </c>
      <c r="D32" s="2" t="s">
        <v>13</v>
      </c>
      <c r="E32" s="52" t="s">
        <v>51</v>
      </c>
      <c r="F32" s="2" t="s">
        <v>820</v>
      </c>
      <c r="G32" s="1">
        <f t="shared" si="0"/>
        <v>6</v>
      </c>
      <c r="H32" s="24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>
        <v>6</v>
      </c>
      <c r="T32" s="53"/>
      <c r="U32" s="53"/>
      <c r="V32" s="53"/>
      <c r="W32" s="53"/>
      <c r="X32" s="53"/>
      <c r="Y32" s="34"/>
    </row>
    <row r="33" spans="1:25" ht="15" customHeight="1">
      <c r="A33" s="2">
        <v>23</v>
      </c>
      <c r="B33" s="52" t="s">
        <v>836</v>
      </c>
      <c r="C33" s="51" t="s">
        <v>837</v>
      </c>
      <c r="D33" s="2" t="s">
        <v>13</v>
      </c>
      <c r="E33" s="52" t="s">
        <v>51</v>
      </c>
      <c r="F33" s="2" t="s">
        <v>817</v>
      </c>
      <c r="G33" s="1">
        <f t="shared" si="0"/>
        <v>5</v>
      </c>
      <c r="H33" s="24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>
        <v>5</v>
      </c>
      <c r="T33" s="53"/>
      <c r="U33" s="53"/>
      <c r="V33" s="53"/>
      <c r="W33" s="53"/>
      <c r="X33" s="53"/>
      <c r="Y33" s="34"/>
    </row>
    <row r="34" spans="1:25" ht="15" customHeight="1">
      <c r="A34" s="2">
        <v>23</v>
      </c>
      <c r="B34" s="52" t="s">
        <v>897</v>
      </c>
      <c r="C34" s="51" t="s">
        <v>898</v>
      </c>
      <c r="D34" s="2" t="s">
        <v>13</v>
      </c>
      <c r="E34" s="52" t="s">
        <v>899</v>
      </c>
      <c r="F34" s="2" t="s">
        <v>512</v>
      </c>
      <c r="G34" s="1">
        <f t="shared" si="0"/>
        <v>5</v>
      </c>
      <c r="H34" s="24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>
        <v>5</v>
      </c>
      <c r="W34" s="53"/>
      <c r="X34" s="53"/>
      <c r="Y34" s="34"/>
    </row>
    <row r="35" spans="1:25" ht="15" customHeight="1">
      <c r="A35" s="2">
        <v>24</v>
      </c>
      <c r="B35" s="52" t="s">
        <v>596</v>
      </c>
      <c r="C35" s="51" t="s">
        <v>597</v>
      </c>
      <c r="D35" s="2" t="s">
        <v>13</v>
      </c>
      <c r="E35" s="52" t="s">
        <v>51</v>
      </c>
      <c r="F35" s="2" t="s">
        <v>568</v>
      </c>
      <c r="G35" s="1">
        <f t="shared" si="0"/>
        <v>4.5</v>
      </c>
      <c r="H35" s="24"/>
      <c r="I35" s="53"/>
      <c r="J35" s="53"/>
      <c r="K35" s="53"/>
      <c r="L35" s="53">
        <v>4.5</v>
      </c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34"/>
    </row>
    <row r="36" spans="1:25" ht="15" customHeight="1">
      <c r="A36" s="2">
        <v>25</v>
      </c>
      <c r="B36" s="52" t="s">
        <v>431</v>
      </c>
      <c r="C36" s="51" t="s">
        <v>432</v>
      </c>
      <c r="D36" s="2" t="s">
        <v>13</v>
      </c>
      <c r="E36" s="52" t="s">
        <v>51</v>
      </c>
      <c r="F36" s="2" t="s">
        <v>301</v>
      </c>
      <c r="G36" s="1">
        <f t="shared" ref="G36:G52" si="1">SUM(I36:X36)</f>
        <v>4</v>
      </c>
      <c r="H36" s="24"/>
      <c r="I36" s="53"/>
      <c r="J36" s="53"/>
      <c r="K36" s="53"/>
      <c r="L36" s="53"/>
      <c r="M36" s="53"/>
      <c r="N36" s="53"/>
      <c r="O36" s="53">
        <v>4</v>
      </c>
      <c r="P36" s="53"/>
      <c r="Q36" s="53"/>
      <c r="R36" s="53"/>
      <c r="S36" s="53"/>
      <c r="T36" s="53"/>
      <c r="U36" s="53"/>
      <c r="V36" s="53"/>
      <c r="W36" s="53"/>
      <c r="X36" s="53"/>
      <c r="Y36" s="34"/>
    </row>
    <row r="37" spans="1:25" ht="15" customHeight="1">
      <c r="A37" s="2">
        <v>26</v>
      </c>
      <c r="B37" s="52" t="s">
        <v>838</v>
      </c>
      <c r="C37" s="51" t="s">
        <v>839</v>
      </c>
      <c r="D37" s="2" t="s">
        <v>13</v>
      </c>
      <c r="E37" s="52" t="s">
        <v>51</v>
      </c>
      <c r="F37" s="2" t="s">
        <v>817</v>
      </c>
      <c r="G37" s="1">
        <f t="shared" si="1"/>
        <v>3</v>
      </c>
      <c r="H37" s="24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>
        <v>3</v>
      </c>
      <c r="T37" s="53"/>
      <c r="U37" s="53"/>
      <c r="V37" s="53"/>
      <c r="W37" s="53"/>
      <c r="X37" s="53"/>
      <c r="Y37" s="34"/>
    </row>
    <row r="38" spans="1:25" ht="15" customHeight="1">
      <c r="A38" s="2"/>
      <c r="B38" s="52"/>
      <c r="C38" s="51"/>
      <c r="D38" s="2" t="s">
        <v>13</v>
      </c>
      <c r="E38" s="52"/>
      <c r="F38" s="2"/>
      <c r="G38" s="1">
        <f t="shared" si="1"/>
        <v>0</v>
      </c>
      <c r="H38" s="24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34"/>
    </row>
    <row r="39" spans="1:25" ht="15" customHeight="1">
      <c r="A39" s="2"/>
      <c r="B39" s="52"/>
      <c r="C39" s="51"/>
      <c r="D39" s="2" t="s">
        <v>13</v>
      </c>
      <c r="E39" s="52"/>
      <c r="F39" s="2"/>
      <c r="G39" s="1">
        <f t="shared" si="1"/>
        <v>0</v>
      </c>
      <c r="H39" s="24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34"/>
    </row>
    <row r="40" spans="1:25" ht="15" customHeight="1">
      <c r="A40" s="2"/>
      <c r="B40" s="52"/>
      <c r="C40" s="51"/>
      <c r="D40" s="2" t="s">
        <v>13</v>
      </c>
      <c r="E40" s="52"/>
      <c r="F40" s="2"/>
      <c r="G40" s="1">
        <f t="shared" si="1"/>
        <v>0</v>
      </c>
      <c r="H40" s="24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34"/>
    </row>
    <row r="41" spans="1:25" ht="15" customHeight="1">
      <c r="A41" s="2"/>
      <c r="B41" s="52"/>
      <c r="C41" s="51"/>
      <c r="D41" s="2" t="s">
        <v>13</v>
      </c>
      <c r="E41" s="52"/>
      <c r="F41" s="2"/>
      <c r="G41" s="1">
        <f t="shared" si="1"/>
        <v>0</v>
      </c>
      <c r="H41" s="24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34"/>
    </row>
    <row r="42" spans="1:25" ht="15" customHeight="1">
      <c r="A42" s="2"/>
      <c r="B42" s="52"/>
      <c r="C42" s="51"/>
      <c r="D42" s="2" t="s">
        <v>13</v>
      </c>
      <c r="E42" s="52"/>
      <c r="F42" s="2"/>
      <c r="G42" s="1">
        <f t="shared" si="1"/>
        <v>0</v>
      </c>
      <c r="H42" s="24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34"/>
    </row>
    <row r="43" spans="1:25" ht="15" customHeight="1">
      <c r="A43" s="2"/>
      <c r="B43" s="52"/>
      <c r="C43" s="51"/>
      <c r="D43" s="2" t="s">
        <v>13</v>
      </c>
      <c r="E43" s="52"/>
      <c r="F43" s="2"/>
      <c r="G43" s="1">
        <f t="shared" si="1"/>
        <v>0</v>
      </c>
      <c r="H43" s="24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34"/>
    </row>
    <row r="44" spans="1:25" ht="15" customHeight="1">
      <c r="A44" s="2"/>
      <c r="B44" s="52"/>
      <c r="C44" s="51"/>
      <c r="D44" s="2" t="s">
        <v>13</v>
      </c>
      <c r="E44" s="52"/>
      <c r="F44" s="2"/>
      <c r="G44" s="1">
        <f t="shared" si="1"/>
        <v>0</v>
      </c>
      <c r="H44" s="24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34"/>
    </row>
    <row r="45" spans="1:25" ht="15" customHeight="1">
      <c r="A45" s="2"/>
      <c r="B45" s="52"/>
      <c r="C45" s="51"/>
      <c r="D45" s="2" t="s">
        <v>13</v>
      </c>
      <c r="E45" s="52"/>
      <c r="F45" s="2"/>
      <c r="G45" s="1">
        <f t="shared" si="1"/>
        <v>0</v>
      </c>
      <c r="H45" s="24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34"/>
    </row>
    <row r="46" spans="1:25" ht="15" customHeight="1">
      <c r="A46" s="2"/>
      <c r="B46" s="52"/>
      <c r="C46" s="51"/>
      <c r="D46" s="2" t="s">
        <v>13</v>
      </c>
      <c r="E46" s="52"/>
      <c r="F46" s="2"/>
      <c r="G46" s="1">
        <f t="shared" si="1"/>
        <v>0</v>
      </c>
      <c r="H46" s="24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34"/>
    </row>
    <row r="47" spans="1:25" ht="15" customHeight="1">
      <c r="A47" s="2"/>
      <c r="B47" s="52"/>
      <c r="C47" s="51"/>
      <c r="D47" s="2" t="s">
        <v>13</v>
      </c>
      <c r="E47" s="52"/>
      <c r="F47" s="2"/>
      <c r="G47" s="1">
        <f t="shared" si="1"/>
        <v>0</v>
      </c>
      <c r="H47" s="24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34"/>
    </row>
    <row r="48" spans="1:25" ht="15" customHeight="1">
      <c r="A48" s="2"/>
      <c r="B48" s="52"/>
      <c r="C48" s="51"/>
      <c r="D48" s="2" t="s">
        <v>13</v>
      </c>
      <c r="E48" s="52"/>
      <c r="F48" s="2"/>
      <c r="G48" s="1">
        <f t="shared" si="1"/>
        <v>0</v>
      </c>
      <c r="H48" s="24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34"/>
    </row>
    <row r="49" spans="1:25" ht="15" customHeight="1">
      <c r="A49" s="2"/>
      <c r="B49" s="52"/>
      <c r="C49" s="51"/>
      <c r="D49" s="2" t="s">
        <v>13</v>
      </c>
      <c r="E49" s="52"/>
      <c r="F49" s="2"/>
      <c r="G49" s="1">
        <f t="shared" si="1"/>
        <v>0</v>
      </c>
      <c r="H49" s="24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34"/>
    </row>
    <row r="50" spans="1:25" ht="15" customHeight="1">
      <c r="A50" s="2"/>
      <c r="B50" s="52"/>
      <c r="C50" s="51"/>
      <c r="D50" s="2" t="s">
        <v>13</v>
      </c>
      <c r="E50" s="52"/>
      <c r="F50" s="2"/>
      <c r="G50" s="1">
        <f t="shared" si="1"/>
        <v>0</v>
      </c>
      <c r="H50" s="24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34"/>
    </row>
    <row r="51" spans="1:25" ht="15" customHeight="1">
      <c r="A51" s="2"/>
      <c r="B51" s="4"/>
      <c r="C51" s="3"/>
      <c r="D51" s="2" t="s">
        <v>13</v>
      </c>
      <c r="E51" s="4"/>
      <c r="F51" s="2"/>
      <c r="G51" s="1">
        <f t="shared" si="1"/>
        <v>0</v>
      </c>
      <c r="H51" s="24"/>
      <c r="I51" s="5"/>
      <c r="J51" s="53"/>
      <c r="K51" s="53"/>
      <c r="L51" s="53"/>
      <c r="M51" s="53"/>
      <c r="N51" s="53"/>
      <c r="O51" s="53"/>
      <c r="P51" s="5"/>
      <c r="Q51" s="53"/>
      <c r="R51" s="53"/>
      <c r="S51" s="53"/>
      <c r="T51" s="53"/>
      <c r="U51" s="53"/>
      <c r="V51" s="53"/>
      <c r="W51" s="53"/>
      <c r="X51" s="53"/>
      <c r="Y51" s="34"/>
    </row>
    <row r="52" spans="1:25" ht="15" customHeight="1">
      <c r="A52" s="2"/>
      <c r="B52" s="4"/>
      <c r="C52" s="3"/>
      <c r="D52" s="2" t="s">
        <v>13</v>
      </c>
      <c r="E52" s="4"/>
      <c r="F52" s="2"/>
      <c r="G52" s="1">
        <f t="shared" si="1"/>
        <v>0</v>
      </c>
      <c r="H52" s="24"/>
      <c r="I52" s="5"/>
      <c r="J52" s="53"/>
      <c r="K52" s="53"/>
      <c r="L52" s="53"/>
      <c r="M52" s="53"/>
      <c r="N52" s="53"/>
      <c r="O52" s="53"/>
      <c r="P52" s="5"/>
      <c r="Q52" s="53"/>
      <c r="R52" s="53"/>
      <c r="S52" s="53"/>
      <c r="T52" s="53"/>
      <c r="U52" s="53"/>
      <c r="V52" s="53"/>
      <c r="W52" s="53"/>
      <c r="X52" s="53"/>
      <c r="Y52" s="34"/>
    </row>
    <row r="53" spans="1:25" ht="5.0999999999999996" customHeight="1">
      <c r="A53" s="25"/>
      <c r="B53" s="28"/>
      <c r="C53" s="27"/>
      <c r="D53" s="28"/>
      <c r="E53" s="26"/>
      <c r="F53" s="28"/>
      <c r="G53" s="36"/>
      <c r="H53" s="27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30"/>
    </row>
  </sheetData>
  <sheetProtection password="E42B" sheet="1" objects="1" scenarios="1"/>
  <sortState ref="A3:X45">
    <sortCondition descending="1" ref="G3:G45"/>
  </sortState>
  <mergeCells count="18">
    <mergeCell ref="A2:C2"/>
    <mergeCell ref="A1:G1"/>
    <mergeCell ref="U1:U2"/>
    <mergeCell ref="P1:P2"/>
    <mergeCell ref="I1:I2"/>
    <mergeCell ref="R1:R2"/>
    <mergeCell ref="Q1:Q2"/>
    <mergeCell ref="O1:O2"/>
    <mergeCell ref="M1:M2"/>
    <mergeCell ref="L1:L2"/>
    <mergeCell ref="J1:J2"/>
    <mergeCell ref="K1:K2"/>
    <mergeCell ref="N1:N2"/>
    <mergeCell ref="S1:S2"/>
    <mergeCell ref="V1:V2"/>
    <mergeCell ref="X1:X2"/>
    <mergeCell ref="W1:W2"/>
    <mergeCell ref="T1:T2"/>
  </mergeCells>
  <phoneticPr fontId="6" type="noConversion"/>
  <pageMargins left="0.25" right="0.25" top="0.75" bottom="0.75" header="0.3" footer="0.3"/>
  <pageSetup paperSize="9" orientation="landscape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Plan19"/>
  <dimension ref="A1:V33"/>
  <sheetViews>
    <sheetView zoomScale="90" zoomScaleNormal="90" workbookViewId="0">
      <selection sqref="A1:G1"/>
    </sheetView>
  </sheetViews>
  <sheetFormatPr defaultRowHeight="12.75"/>
  <cols>
    <col min="1" max="1" width="6.140625" style="12" customWidth="1"/>
    <col min="2" max="2" width="12" style="12" customWidth="1"/>
    <col min="3" max="3" width="44" style="12" customWidth="1"/>
    <col min="4" max="4" width="7.28515625" style="12" customWidth="1"/>
    <col min="5" max="5" width="59.140625" style="12" bestFit="1" customWidth="1"/>
    <col min="6" max="6" width="4.5703125" style="12" customWidth="1"/>
    <col min="7" max="7" width="6.140625" style="19" bestFit="1" customWidth="1"/>
    <col min="8" max="8" width="0.85546875" style="12" customWidth="1"/>
    <col min="9" max="21" width="5.28515625" style="14" customWidth="1"/>
    <col min="22" max="22" width="0.85546875" style="12" customWidth="1"/>
    <col min="23" max="16384" width="9.140625" style="12"/>
  </cols>
  <sheetData>
    <row r="1" spans="1:22" ht="69.95" customHeight="1">
      <c r="A1" s="113" t="s">
        <v>7</v>
      </c>
      <c r="B1" s="114"/>
      <c r="C1" s="114"/>
      <c r="D1" s="114"/>
      <c r="E1" s="114"/>
      <c r="F1" s="114"/>
      <c r="G1" s="115"/>
      <c r="H1" s="22"/>
      <c r="I1" s="116"/>
      <c r="J1" s="116"/>
      <c r="K1" s="109" t="s">
        <v>458</v>
      </c>
      <c r="L1" s="109" t="s">
        <v>598</v>
      </c>
      <c r="M1" s="109" t="s">
        <v>345</v>
      </c>
      <c r="N1" s="109" t="s">
        <v>192</v>
      </c>
      <c r="O1" s="109" t="s">
        <v>110</v>
      </c>
      <c r="P1" s="109" t="s">
        <v>33</v>
      </c>
      <c r="Q1" s="109" t="s">
        <v>814</v>
      </c>
      <c r="R1" s="109" t="s">
        <v>977</v>
      </c>
      <c r="S1" s="109" t="s">
        <v>900</v>
      </c>
      <c r="T1" s="109" t="s">
        <v>685</v>
      </c>
      <c r="U1" s="109" t="s">
        <v>1065</v>
      </c>
      <c r="V1" s="31"/>
    </row>
    <row r="2" spans="1:22" ht="69.95" customHeight="1">
      <c r="A2" s="111" t="s">
        <v>28</v>
      </c>
      <c r="B2" s="112"/>
      <c r="C2" s="112"/>
      <c r="D2" s="17"/>
      <c r="E2" s="16">
        <v>43585</v>
      </c>
      <c r="F2" s="17"/>
      <c r="G2" s="18"/>
      <c r="H2" s="22"/>
      <c r="I2" s="117"/>
      <c r="J2" s="117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32"/>
    </row>
    <row r="3" spans="1:22" ht="15" customHeight="1">
      <c r="A3" s="20" t="s">
        <v>0</v>
      </c>
      <c r="B3" s="20" t="s">
        <v>1</v>
      </c>
      <c r="C3" s="20" t="s">
        <v>2</v>
      </c>
      <c r="D3" s="20" t="s">
        <v>3</v>
      </c>
      <c r="E3" s="20" t="s">
        <v>6</v>
      </c>
      <c r="F3" s="20" t="s">
        <v>4</v>
      </c>
      <c r="G3" s="20" t="s">
        <v>5</v>
      </c>
      <c r="H3" s="37"/>
      <c r="I3" s="93"/>
      <c r="J3" s="93"/>
      <c r="K3" s="93">
        <v>3</v>
      </c>
      <c r="L3" s="93">
        <v>4</v>
      </c>
      <c r="M3" s="93">
        <v>5</v>
      </c>
      <c r="N3" s="70">
        <v>3</v>
      </c>
      <c r="O3" s="96">
        <v>4</v>
      </c>
      <c r="P3" s="70">
        <v>5</v>
      </c>
      <c r="Q3" s="79">
        <v>5</v>
      </c>
      <c r="R3" s="93">
        <v>3</v>
      </c>
      <c r="S3" s="93">
        <v>5</v>
      </c>
      <c r="T3" s="93">
        <v>5</v>
      </c>
      <c r="U3" s="93">
        <v>5</v>
      </c>
      <c r="V3" s="33"/>
    </row>
    <row r="4" spans="1:22" ht="15" customHeight="1">
      <c r="A4" s="2">
        <v>1</v>
      </c>
      <c r="B4" s="52" t="s">
        <v>318</v>
      </c>
      <c r="C4" s="51" t="s">
        <v>319</v>
      </c>
      <c r="D4" s="6" t="s">
        <v>30</v>
      </c>
      <c r="E4" s="52" t="s">
        <v>246</v>
      </c>
      <c r="F4" s="2" t="s">
        <v>184</v>
      </c>
      <c r="G4" s="1">
        <f t="shared" ref="G4:G32" si="0">SUM(I4:U4)</f>
        <v>160</v>
      </c>
      <c r="H4" s="24"/>
      <c r="I4" s="5"/>
      <c r="J4" s="53"/>
      <c r="K4" s="53">
        <v>80</v>
      </c>
      <c r="L4" s="53"/>
      <c r="M4" s="53"/>
      <c r="N4" s="5">
        <v>80</v>
      </c>
      <c r="O4" s="53"/>
      <c r="P4" s="53"/>
      <c r="Q4" s="53"/>
      <c r="R4" s="53"/>
      <c r="S4" s="53"/>
      <c r="T4" s="53"/>
      <c r="U4" s="53"/>
      <c r="V4" s="34"/>
    </row>
    <row r="5" spans="1:22" ht="15" customHeight="1">
      <c r="A5" s="2">
        <v>2</v>
      </c>
      <c r="B5" s="52" t="s">
        <v>322</v>
      </c>
      <c r="C5" s="51" t="s">
        <v>323</v>
      </c>
      <c r="D5" s="6" t="s">
        <v>30</v>
      </c>
      <c r="E5" s="52" t="s">
        <v>51</v>
      </c>
      <c r="F5" s="2" t="s">
        <v>184</v>
      </c>
      <c r="G5" s="1">
        <f t="shared" si="0"/>
        <v>105</v>
      </c>
      <c r="H5" s="24"/>
      <c r="I5" s="53"/>
      <c r="J5" s="53"/>
      <c r="K5" s="53">
        <v>50</v>
      </c>
      <c r="L5" s="53"/>
      <c r="M5" s="53"/>
      <c r="N5" s="53">
        <v>55</v>
      </c>
      <c r="O5" s="53"/>
      <c r="P5" s="53"/>
      <c r="Q5" s="53"/>
      <c r="R5" s="53"/>
      <c r="S5" s="53"/>
      <c r="T5" s="53"/>
      <c r="U5" s="53"/>
      <c r="V5" s="34"/>
    </row>
    <row r="6" spans="1:22" ht="15" customHeight="1">
      <c r="A6" s="2">
        <v>3</v>
      </c>
      <c r="B6" s="52" t="s">
        <v>324</v>
      </c>
      <c r="C6" s="51" t="s">
        <v>325</v>
      </c>
      <c r="D6" s="6" t="s">
        <v>30</v>
      </c>
      <c r="E6" s="52" t="s">
        <v>326</v>
      </c>
      <c r="F6" s="2" t="s">
        <v>184</v>
      </c>
      <c r="G6" s="1">
        <f t="shared" si="0"/>
        <v>80</v>
      </c>
      <c r="H6" s="24"/>
      <c r="I6" s="53"/>
      <c r="J6" s="53"/>
      <c r="K6" s="53">
        <v>30</v>
      </c>
      <c r="L6" s="53"/>
      <c r="M6" s="53"/>
      <c r="N6" s="53">
        <v>50</v>
      </c>
      <c r="O6" s="53"/>
      <c r="P6" s="53"/>
      <c r="Q6" s="53"/>
      <c r="R6" s="53"/>
      <c r="S6" s="53"/>
      <c r="T6" s="53"/>
      <c r="U6" s="53"/>
      <c r="V6" s="34"/>
    </row>
    <row r="7" spans="1:22" ht="15" customHeight="1">
      <c r="A7" s="2">
        <v>4</v>
      </c>
      <c r="B7" s="52" t="s">
        <v>320</v>
      </c>
      <c r="C7" s="51" t="s">
        <v>321</v>
      </c>
      <c r="D7" s="6" t="s">
        <v>30</v>
      </c>
      <c r="E7" s="52" t="s">
        <v>51</v>
      </c>
      <c r="F7" s="2" t="s">
        <v>184</v>
      </c>
      <c r="G7" s="1">
        <f t="shared" si="0"/>
        <v>65</v>
      </c>
      <c r="H7" s="24"/>
      <c r="I7" s="53"/>
      <c r="J7" s="53"/>
      <c r="K7" s="53"/>
      <c r="L7" s="53"/>
      <c r="M7" s="53"/>
      <c r="N7" s="53">
        <v>65</v>
      </c>
      <c r="O7" s="53"/>
      <c r="P7" s="53"/>
      <c r="Q7" s="53"/>
      <c r="R7" s="53"/>
      <c r="S7" s="53"/>
      <c r="T7" s="53"/>
      <c r="U7" s="53"/>
      <c r="V7" s="34"/>
    </row>
    <row r="8" spans="1:22" ht="15" customHeight="1">
      <c r="A8" s="2">
        <v>5</v>
      </c>
      <c r="B8" s="52" t="s">
        <v>190</v>
      </c>
      <c r="C8" s="51" t="s">
        <v>191</v>
      </c>
      <c r="D8" s="6" t="s">
        <v>30</v>
      </c>
      <c r="E8" s="52" t="s">
        <v>51</v>
      </c>
      <c r="F8" s="2" t="s">
        <v>114</v>
      </c>
      <c r="G8" s="1">
        <f t="shared" si="0"/>
        <v>55</v>
      </c>
      <c r="H8" s="24"/>
      <c r="I8" s="53"/>
      <c r="J8" s="53"/>
      <c r="K8" s="53">
        <v>35</v>
      </c>
      <c r="L8" s="53"/>
      <c r="M8" s="53"/>
      <c r="N8" s="53"/>
      <c r="O8" s="53">
        <v>20</v>
      </c>
      <c r="P8" s="53"/>
      <c r="Q8" s="53"/>
      <c r="R8" s="53"/>
      <c r="S8" s="53"/>
      <c r="T8" s="53"/>
      <c r="U8" s="53"/>
      <c r="V8" s="34"/>
    </row>
    <row r="9" spans="1:22" ht="15" customHeight="1">
      <c r="A9" s="2">
        <v>6</v>
      </c>
      <c r="B9" s="52" t="s">
        <v>495</v>
      </c>
      <c r="C9" s="51" t="s">
        <v>496</v>
      </c>
      <c r="D9" s="6" t="s">
        <v>30</v>
      </c>
      <c r="E9" s="52" t="s">
        <v>487</v>
      </c>
      <c r="F9" s="2" t="s">
        <v>184</v>
      </c>
      <c r="G9" s="1">
        <f t="shared" si="0"/>
        <v>45</v>
      </c>
      <c r="H9" s="24"/>
      <c r="I9" s="53"/>
      <c r="J9" s="53"/>
      <c r="K9" s="53">
        <v>45</v>
      </c>
      <c r="L9" s="53"/>
      <c r="M9" s="53"/>
      <c r="N9" s="53"/>
      <c r="O9" s="53"/>
      <c r="P9" s="53"/>
      <c r="Q9" s="53"/>
      <c r="R9" s="53"/>
      <c r="S9" s="53"/>
      <c r="T9" s="53"/>
      <c r="U9" s="53"/>
      <c r="V9" s="34"/>
    </row>
    <row r="10" spans="1:22" ht="15" customHeight="1">
      <c r="A10" s="2">
        <v>7</v>
      </c>
      <c r="B10" s="52" t="s">
        <v>1049</v>
      </c>
      <c r="C10" s="51" t="s">
        <v>1050</v>
      </c>
      <c r="D10" s="6" t="s">
        <v>30</v>
      </c>
      <c r="E10" s="52" t="s">
        <v>1025</v>
      </c>
      <c r="F10" s="2" t="s">
        <v>155</v>
      </c>
      <c r="G10" s="1">
        <f t="shared" si="0"/>
        <v>40</v>
      </c>
      <c r="H10" s="24"/>
      <c r="I10" s="53"/>
      <c r="J10" s="53"/>
      <c r="K10" s="53"/>
      <c r="L10" s="53"/>
      <c r="M10" s="53"/>
      <c r="N10" s="53"/>
      <c r="O10" s="53"/>
      <c r="P10" s="53"/>
      <c r="Q10" s="53"/>
      <c r="R10" s="53">
        <v>40</v>
      </c>
      <c r="S10" s="53"/>
      <c r="T10" s="53"/>
      <c r="U10" s="53"/>
      <c r="V10" s="34"/>
    </row>
    <row r="11" spans="1:22" ht="15" customHeight="1">
      <c r="A11" s="2">
        <v>8</v>
      </c>
      <c r="B11" s="52" t="s">
        <v>188</v>
      </c>
      <c r="C11" s="51" t="s">
        <v>189</v>
      </c>
      <c r="D11" s="6" t="s">
        <v>30</v>
      </c>
      <c r="E11" s="52" t="s">
        <v>132</v>
      </c>
      <c r="F11" s="2" t="s">
        <v>114</v>
      </c>
      <c r="G11" s="1">
        <f t="shared" si="0"/>
        <v>30</v>
      </c>
      <c r="H11" s="24"/>
      <c r="I11" s="53"/>
      <c r="J11" s="53"/>
      <c r="K11" s="53"/>
      <c r="L11" s="53"/>
      <c r="M11" s="53"/>
      <c r="N11" s="53"/>
      <c r="O11" s="53">
        <v>30</v>
      </c>
      <c r="P11" s="53"/>
      <c r="Q11" s="53"/>
      <c r="R11" s="53"/>
      <c r="S11" s="53"/>
      <c r="T11" s="53"/>
      <c r="U11" s="53"/>
      <c r="V11" s="34"/>
    </row>
    <row r="12" spans="1:22" ht="15" customHeight="1">
      <c r="A12" s="2">
        <v>9</v>
      </c>
      <c r="B12" s="52" t="s">
        <v>435</v>
      </c>
      <c r="C12" s="51" t="s">
        <v>436</v>
      </c>
      <c r="D12" s="6" t="s">
        <v>30</v>
      </c>
      <c r="E12" s="52" t="s">
        <v>51</v>
      </c>
      <c r="F12" s="2" t="s">
        <v>301</v>
      </c>
      <c r="G12" s="1">
        <f t="shared" si="0"/>
        <v>29</v>
      </c>
      <c r="H12" s="24"/>
      <c r="I12" s="53"/>
      <c r="J12" s="53"/>
      <c r="K12" s="53"/>
      <c r="L12" s="53">
        <v>15</v>
      </c>
      <c r="M12" s="53">
        <v>9</v>
      </c>
      <c r="N12" s="53"/>
      <c r="O12" s="53"/>
      <c r="P12" s="53"/>
      <c r="Q12" s="53"/>
      <c r="R12" s="53"/>
      <c r="S12" s="53"/>
      <c r="T12" s="53"/>
      <c r="U12" s="53">
        <v>5</v>
      </c>
      <c r="V12" s="34"/>
    </row>
    <row r="13" spans="1:22" ht="15" customHeight="1">
      <c r="A13" s="2">
        <v>10</v>
      </c>
      <c r="B13" s="52" t="s">
        <v>433</v>
      </c>
      <c r="C13" s="51" t="s">
        <v>434</v>
      </c>
      <c r="D13" s="6" t="s">
        <v>30</v>
      </c>
      <c r="E13" s="52" t="s">
        <v>361</v>
      </c>
      <c r="F13" s="2" t="s">
        <v>301</v>
      </c>
      <c r="G13" s="1">
        <f t="shared" si="0"/>
        <v>22.5</v>
      </c>
      <c r="H13" s="24"/>
      <c r="I13" s="53"/>
      <c r="J13" s="53"/>
      <c r="K13" s="53"/>
      <c r="L13" s="53">
        <v>12.5</v>
      </c>
      <c r="M13" s="53">
        <v>10</v>
      </c>
      <c r="N13" s="53"/>
      <c r="O13" s="53"/>
      <c r="P13" s="53"/>
      <c r="Q13" s="53"/>
      <c r="R13" s="53"/>
      <c r="S13" s="53"/>
      <c r="T13" s="53"/>
      <c r="U13" s="53"/>
      <c r="V13" s="34"/>
    </row>
    <row r="14" spans="1:22" ht="15" customHeight="1">
      <c r="A14" s="2">
        <v>11</v>
      </c>
      <c r="B14" s="52" t="s">
        <v>673</v>
      </c>
      <c r="C14" s="51" t="s">
        <v>674</v>
      </c>
      <c r="D14" s="6" t="s">
        <v>30</v>
      </c>
      <c r="E14" s="52" t="s">
        <v>369</v>
      </c>
      <c r="F14" s="2" t="s">
        <v>301</v>
      </c>
      <c r="G14" s="1">
        <f t="shared" si="0"/>
        <v>20</v>
      </c>
      <c r="H14" s="24"/>
      <c r="I14" s="53"/>
      <c r="J14" s="53"/>
      <c r="K14" s="53"/>
      <c r="L14" s="53">
        <v>20</v>
      </c>
      <c r="M14" s="53"/>
      <c r="N14" s="53"/>
      <c r="O14" s="53"/>
      <c r="P14" s="53"/>
      <c r="Q14" s="53"/>
      <c r="R14" s="53"/>
      <c r="S14" s="53"/>
      <c r="T14" s="53"/>
      <c r="U14" s="53"/>
      <c r="V14" s="34"/>
    </row>
    <row r="15" spans="1:22" ht="15" customHeight="1">
      <c r="A15" s="2">
        <v>11</v>
      </c>
      <c r="B15" s="52" t="s">
        <v>754</v>
      </c>
      <c r="C15" s="51" t="s">
        <v>755</v>
      </c>
      <c r="D15" s="6" t="s">
        <v>30</v>
      </c>
      <c r="E15" s="52" t="s">
        <v>725</v>
      </c>
      <c r="F15" s="2" t="s">
        <v>356</v>
      </c>
      <c r="G15" s="1">
        <f t="shared" si="0"/>
        <v>20</v>
      </c>
      <c r="H15" s="24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>
        <v>20</v>
      </c>
      <c r="U15" s="53"/>
      <c r="V15" s="34"/>
    </row>
    <row r="16" spans="1:22" ht="15" customHeight="1">
      <c r="A16" s="2">
        <v>12</v>
      </c>
      <c r="B16" s="52" t="s">
        <v>675</v>
      </c>
      <c r="C16" s="51" t="s">
        <v>676</v>
      </c>
      <c r="D16" s="6" t="s">
        <v>30</v>
      </c>
      <c r="E16" s="52" t="s">
        <v>369</v>
      </c>
      <c r="F16" s="2" t="s">
        <v>301</v>
      </c>
      <c r="G16" s="1">
        <f t="shared" si="0"/>
        <v>17.5</v>
      </c>
      <c r="H16" s="24"/>
      <c r="I16" s="53"/>
      <c r="J16" s="53"/>
      <c r="K16" s="53"/>
      <c r="L16" s="53">
        <v>17.5</v>
      </c>
      <c r="M16" s="53"/>
      <c r="N16" s="53"/>
      <c r="O16" s="53"/>
      <c r="P16" s="53"/>
      <c r="Q16" s="53"/>
      <c r="R16" s="53"/>
      <c r="S16" s="53"/>
      <c r="T16" s="53"/>
      <c r="U16" s="53"/>
      <c r="V16" s="34"/>
    </row>
    <row r="17" spans="1:22" ht="15" customHeight="1">
      <c r="A17" s="2">
        <v>13</v>
      </c>
      <c r="B17" s="52" t="s">
        <v>44</v>
      </c>
      <c r="C17" s="51" t="s">
        <v>45</v>
      </c>
      <c r="D17" s="6" t="s">
        <v>30</v>
      </c>
      <c r="E17" s="52" t="s">
        <v>40</v>
      </c>
      <c r="F17" s="2" t="s">
        <v>37</v>
      </c>
      <c r="G17" s="1">
        <f t="shared" si="0"/>
        <v>10</v>
      </c>
      <c r="H17" s="24"/>
      <c r="I17" s="53"/>
      <c r="J17" s="53"/>
      <c r="K17" s="53"/>
      <c r="L17" s="53"/>
      <c r="M17" s="53"/>
      <c r="N17" s="53"/>
      <c r="O17" s="53"/>
      <c r="P17" s="53">
        <v>10</v>
      </c>
      <c r="Q17" s="53"/>
      <c r="R17" s="53"/>
      <c r="S17" s="53"/>
      <c r="T17" s="53"/>
      <c r="U17" s="53"/>
      <c r="V17" s="34"/>
    </row>
    <row r="18" spans="1:22" ht="15" customHeight="1">
      <c r="A18" s="2">
        <v>13</v>
      </c>
      <c r="B18" s="52" t="s">
        <v>840</v>
      </c>
      <c r="C18" s="51" t="s">
        <v>841</v>
      </c>
      <c r="D18" s="6" t="s">
        <v>30</v>
      </c>
      <c r="E18" s="52" t="s">
        <v>51</v>
      </c>
      <c r="F18" s="2" t="s">
        <v>820</v>
      </c>
      <c r="G18" s="1">
        <f t="shared" si="0"/>
        <v>10</v>
      </c>
      <c r="H18" s="24"/>
      <c r="I18" s="53"/>
      <c r="J18" s="53"/>
      <c r="K18" s="53"/>
      <c r="L18" s="53"/>
      <c r="M18" s="53"/>
      <c r="N18" s="53"/>
      <c r="O18" s="53"/>
      <c r="P18" s="53"/>
      <c r="Q18" s="53">
        <v>10</v>
      </c>
      <c r="R18" s="53"/>
      <c r="S18" s="53"/>
      <c r="T18" s="53"/>
      <c r="U18" s="53"/>
      <c r="V18" s="34"/>
    </row>
    <row r="19" spans="1:22" ht="15" customHeight="1">
      <c r="A19" s="2">
        <v>14</v>
      </c>
      <c r="B19" s="52" t="s">
        <v>46</v>
      </c>
      <c r="C19" s="51" t="s">
        <v>47</v>
      </c>
      <c r="D19" s="6" t="s">
        <v>30</v>
      </c>
      <c r="E19" s="52" t="s">
        <v>48</v>
      </c>
      <c r="F19" s="2" t="s">
        <v>37</v>
      </c>
      <c r="G19" s="1">
        <f t="shared" si="0"/>
        <v>9</v>
      </c>
      <c r="H19" s="24"/>
      <c r="I19" s="53"/>
      <c r="J19" s="53"/>
      <c r="K19" s="53"/>
      <c r="L19" s="53"/>
      <c r="M19" s="53"/>
      <c r="N19" s="53"/>
      <c r="O19" s="53"/>
      <c r="P19" s="53">
        <v>9</v>
      </c>
      <c r="Q19" s="53"/>
      <c r="R19" s="53"/>
      <c r="S19" s="53"/>
      <c r="T19" s="53"/>
      <c r="U19" s="53"/>
      <c r="V19" s="34"/>
    </row>
    <row r="20" spans="1:22" ht="15" customHeight="1">
      <c r="A20" s="2">
        <v>15</v>
      </c>
      <c r="B20" s="52" t="s">
        <v>437</v>
      </c>
      <c r="C20" s="51" t="s">
        <v>438</v>
      </c>
      <c r="D20" s="6" t="s">
        <v>30</v>
      </c>
      <c r="E20" s="52" t="s">
        <v>366</v>
      </c>
      <c r="F20" s="2" t="s">
        <v>301</v>
      </c>
      <c r="G20" s="1">
        <f t="shared" si="0"/>
        <v>8</v>
      </c>
      <c r="H20" s="24"/>
      <c r="I20" s="53"/>
      <c r="J20" s="53"/>
      <c r="K20" s="53"/>
      <c r="L20" s="53"/>
      <c r="M20" s="53">
        <v>8</v>
      </c>
      <c r="N20" s="53"/>
      <c r="O20" s="53"/>
      <c r="P20" s="53"/>
      <c r="Q20" s="53"/>
      <c r="R20" s="53"/>
      <c r="S20" s="53"/>
      <c r="T20" s="53"/>
      <c r="U20" s="53"/>
      <c r="V20" s="34"/>
    </row>
    <row r="21" spans="1:22" ht="15" customHeight="1">
      <c r="A21" s="2">
        <v>16</v>
      </c>
      <c r="B21" s="52" t="s">
        <v>439</v>
      </c>
      <c r="C21" s="51" t="s">
        <v>440</v>
      </c>
      <c r="D21" s="6" t="s">
        <v>30</v>
      </c>
      <c r="E21" s="52" t="s">
        <v>51</v>
      </c>
      <c r="F21" s="2" t="s">
        <v>301</v>
      </c>
      <c r="G21" s="1">
        <f t="shared" si="0"/>
        <v>6</v>
      </c>
      <c r="H21" s="24"/>
      <c r="I21" s="53"/>
      <c r="J21" s="53"/>
      <c r="K21" s="53"/>
      <c r="L21" s="53"/>
      <c r="M21" s="53">
        <v>6</v>
      </c>
      <c r="N21" s="53"/>
      <c r="O21" s="53"/>
      <c r="P21" s="53"/>
      <c r="Q21" s="53"/>
      <c r="R21" s="53"/>
      <c r="S21" s="53"/>
      <c r="T21" s="53"/>
      <c r="U21" s="53"/>
      <c r="V21" s="34"/>
    </row>
    <row r="22" spans="1:22" ht="15" customHeight="1">
      <c r="A22" s="2">
        <v>17</v>
      </c>
      <c r="B22" s="52" t="s">
        <v>973</v>
      </c>
      <c r="C22" s="51" t="s">
        <v>974</v>
      </c>
      <c r="D22" s="6" t="s">
        <v>30</v>
      </c>
      <c r="E22" s="52" t="s">
        <v>921</v>
      </c>
      <c r="F22" s="2" t="s">
        <v>833</v>
      </c>
      <c r="G22" s="1">
        <f t="shared" si="0"/>
        <v>5</v>
      </c>
      <c r="H22" s="24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>
        <v>5</v>
      </c>
      <c r="T22" s="53"/>
      <c r="U22" s="53"/>
      <c r="V22" s="34"/>
    </row>
    <row r="23" spans="1:22" ht="15" customHeight="1">
      <c r="A23" s="2">
        <v>18</v>
      </c>
      <c r="B23" s="52" t="s">
        <v>975</v>
      </c>
      <c r="C23" s="51" t="s">
        <v>976</v>
      </c>
      <c r="D23" s="6" t="s">
        <v>30</v>
      </c>
      <c r="E23" s="52" t="s">
        <v>51</v>
      </c>
      <c r="F23" s="2" t="s">
        <v>833</v>
      </c>
      <c r="G23" s="1">
        <f t="shared" si="0"/>
        <v>4.5</v>
      </c>
      <c r="H23" s="24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>
        <v>4.5</v>
      </c>
      <c r="T23" s="53"/>
      <c r="U23" s="53"/>
      <c r="V23" s="34"/>
    </row>
    <row r="24" spans="1:22" ht="15" customHeight="1">
      <c r="A24" s="2"/>
      <c r="B24" s="52"/>
      <c r="C24" s="51"/>
      <c r="D24" s="6" t="s">
        <v>30</v>
      </c>
      <c r="E24" s="52"/>
      <c r="F24" s="2"/>
      <c r="G24" s="1">
        <f t="shared" si="0"/>
        <v>0</v>
      </c>
      <c r="H24" s="24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34"/>
    </row>
    <row r="25" spans="1:22" ht="15" customHeight="1">
      <c r="A25" s="2"/>
      <c r="B25" s="52"/>
      <c r="C25" s="51"/>
      <c r="D25" s="6" t="s">
        <v>30</v>
      </c>
      <c r="E25" s="52"/>
      <c r="F25" s="2"/>
      <c r="G25" s="1">
        <f t="shared" si="0"/>
        <v>0</v>
      </c>
      <c r="H25" s="24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34"/>
    </row>
    <row r="26" spans="1:22" ht="15" customHeight="1">
      <c r="A26" s="2"/>
      <c r="B26" s="52"/>
      <c r="C26" s="51"/>
      <c r="D26" s="6" t="s">
        <v>30</v>
      </c>
      <c r="E26" s="52"/>
      <c r="F26" s="2"/>
      <c r="G26" s="1">
        <f t="shared" si="0"/>
        <v>0</v>
      </c>
      <c r="H26" s="24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34"/>
    </row>
    <row r="27" spans="1:22" ht="15" customHeight="1">
      <c r="A27" s="2"/>
      <c r="B27" s="52"/>
      <c r="C27" s="51"/>
      <c r="D27" s="6" t="s">
        <v>30</v>
      </c>
      <c r="E27" s="52"/>
      <c r="F27" s="2"/>
      <c r="G27" s="1">
        <f t="shared" si="0"/>
        <v>0</v>
      </c>
      <c r="H27" s="24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34"/>
    </row>
    <row r="28" spans="1:22" ht="15" customHeight="1">
      <c r="A28" s="2"/>
      <c r="B28" s="52"/>
      <c r="C28" s="51"/>
      <c r="D28" s="6" t="s">
        <v>30</v>
      </c>
      <c r="E28" s="52"/>
      <c r="F28" s="2"/>
      <c r="G28" s="1">
        <f t="shared" si="0"/>
        <v>0</v>
      </c>
      <c r="H28" s="24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34"/>
    </row>
    <row r="29" spans="1:22" ht="15" customHeight="1">
      <c r="A29" s="2"/>
      <c r="B29" s="52"/>
      <c r="C29" s="51"/>
      <c r="D29" s="6" t="s">
        <v>30</v>
      </c>
      <c r="E29" s="52"/>
      <c r="F29" s="2"/>
      <c r="G29" s="1">
        <f t="shared" si="0"/>
        <v>0</v>
      </c>
      <c r="H29" s="24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34"/>
    </row>
    <row r="30" spans="1:22" ht="15" customHeight="1">
      <c r="A30" s="2"/>
      <c r="B30" s="52"/>
      <c r="C30" s="51"/>
      <c r="D30" s="6" t="s">
        <v>30</v>
      </c>
      <c r="E30" s="52"/>
      <c r="F30" s="2"/>
      <c r="G30" s="1">
        <f t="shared" si="0"/>
        <v>0</v>
      </c>
      <c r="H30" s="24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34"/>
    </row>
    <row r="31" spans="1:22" ht="15" customHeight="1">
      <c r="A31" s="2"/>
      <c r="B31" s="4"/>
      <c r="C31" s="3"/>
      <c r="D31" s="6" t="s">
        <v>30</v>
      </c>
      <c r="E31" s="4"/>
      <c r="F31" s="2"/>
      <c r="G31" s="1">
        <f t="shared" si="0"/>
        <v>0</v>
      </c>
      <c r="H31" s="24"/>
      <c r="I31" s="5"/>
      <c r="J31" s="53"/>
      <c r="K31" s="53"/>
      <c r="L31" s="53"/>
      <c r="M31" s="53"/>
      <c r="N31" s="5"/>
      <c r="O31" s="53"/>
      <c r="P31" s="53"/>
      <c r="Q31" s="53"/>
      <c r="R31" s="53"/>
      <c r="S31" s="53"/>
      <c r="T31" s="53"/>
      <c r="U31" s="53"/>
      <c r="V31" s="34"/>
    </row>
    <row r="32" spans="1:22" ht="15" customHeight="1">
      <c r="A32" s="2"/>
      <c r="B32" s="52"/>
      <c r="C32" s="51"/>
      <c r="D32" s="6" t="s">
        <v>30</v>
      </c>
      <c r="E32" s="52"/>
      <c r="F32" s="2"/>
      <c r="G32" s="1">
        <f t="shared" si="0"/>
        <v>0</v>
      </c>
      <c r="H32" s="24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34"/>
    </row>
    <row r="33" spans="1:22" ht="5.0999999999999996" customHeight="1">
      <c r="A33" s="25"/>
      <c r="B33" s="28"/>
      <c r="C33" s="27"/>
      <c r="D33" s="28"/>
      <c r="E33" s="26"/>
      <c r="F33" s="28"/>
      <c r="G33" s="36"/>
      <c r="H33" s="27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30"/>
    </row>
  </sheetData>
  <sheetProtection password="E42B" sheet="1" objects="1" scenarios="1"/>
  <sortState ref="A3:U29">
    <sortCondition descending="1" ref="G3:G29"/>
  </sortState>
  <mergeCells count="15">
    <mergeCell ref="U1:U2"/>
    <mergeCell ref="T1:T2"/>
    <mergeCell ref="R1:R2"/>
    <mergeCell ref="Q1:Q2"/>
    <mergeCell ref="S1:S2"/>
    <mergeCell ref="A2:C2"/>
    <mergeCell ref="A1:G1"/>
    <mergeCell ref="I1:I2"/>
    <mergeCell ref="N1:N2"/>
    <mergeCell ref="P1:P2"/>
    <mergeCell ref="O1:O2"/>
    <mergeCell ref="M1:M2"/>
    <mergeCell ref="K1:K2"/>
    <mergeCell ref="J1:J2"/>
    <mergeCell ref="L1:L2"/>
  </mergeCells>
  <phoneticPr fontId="6" type="noConversion"/>
  <pageMargins left="0.25" right="0.25" top="0.75" bottom="0.75" header="0.3" footer="0.3"/>
  <pageSetup paperSize="9" orientation="landscape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W32"/>
  <sheetViews>
    <sheetView zoomScale="90" zoomScaleNormal="90" workbookViewId="0">
      <selection sqref="A1:G1"/>
    </sheetView>
  </sheetViews>
  <sheetFormatPr defaultRowHeight="12.75"/>
  <cols>
    <col min="1" max="1" width="6.140625" style="12" customWidth="1"/>
    <col min="2" max="2" width="12" style="12" customWidth="1"/>
    <col min="3" max="3" width="44" style="12" customWidth="1"/>
    <col min="4" max="4" width="7.28515625" style="12" customWidth="1"/>
    <col min="5" max="5" width="53.5703125" style="12" customWidth="1"/>
    <col min="6" max="6" width="4.5703125" style="12" customWidth="1"/>
    <col min="7" max="7" width="6.140625" style="19" bestFit="1" customWidth="1"/>
    <col min="8" max="8" width="0.85546875" style="12" customWidth="1"/>
    <col min="9" max="22" width="5.28515625" style="14" customWidth="1"/>
    <col min="23" max="23" width="0.85546875" style="12" customWidth="1"/>
    <col min="24" max="16384" width="9.140625" style="12"/>
  </cols>
  <sheetData>
    <row r="1" spans="1:23" ht="69.95" customHeight="1">
      <c r="A1" s="113" t="s">
        <v>7</v>
      </c>
      <c r="B1" s="114"/>
      <c r="C1" s="114"/>
      <c r="D1" s="114"/>
      <c r="E1" s="114"/>
      <c r="F1" s="114"/>
      <c r="G1" s="115"/>
      <c r="H1" s="22"/>
      <c r="I1" s="116"/>
      <c r="J1" s="116"/>
      <c r="K1" s="109" t="s">
        <v>501</v>
      </c>
      <c r="L1" s="109" t="s">
        <v>458</v>
      </c>
      <c r="M1" s="109" t="s">
        <v>598</v>
      </c>
      <c r="N1" s="109" t="s">
        <v>345</v>
      </c>
      <c r="O1" s="109" t="s">
        <v>192</v>
      </c>
      <c r="P1" s="109" t="s">
        <v>110</v>
      </c>
      <c r="Q1" s="109" t="s">
        <v>33</v>
      </c>
      <c r="R1" s="109" t="s">
        <v>814</v>
      </c>
      <c r="S1" s="109" t="s">
        <v>761</v>
      </c>
      <c r="T1" s="109" t="s">
        <v>866</v>
      </c>
      <c r="U1" s="109" t="s">
        <v>685</v>
      </c>
      <c r="V1" s="109" t="s">
        <v>1065</v>
      </c>
      <c r="W1" s="31"/>
    </row>
    <row r="2" spans="1:23" ht="69.95" customHeight="1">
      <c r="A2" s="111" t="s">
        <v>29</v>
      </c>
      <c r="B2" s="112"/>
      <c r="C2" s="112"/>
      <c r="D2" s="17"/>
      <c r="E2" s="16">
        <v>43585</v>
      </c>
      <c r="F2" s="17"/>
      <c r="G2" s="18"/>
      <c r="H2" s="22"/>
      <c r="I2" s="117"/>
      <c r="J2" s="117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32"/>
    </row>
    <row r="3" spans="1:23" ht="15" customHeight="1">
      <c r="A3" s="20" t="s">
        <v>0</v>
      </c>
      <c r="B3" s="20" t="s">
        <v>1</v>
      </c>
      <c r="C3" s="20" t="s">
        <v>2</v>
      </c>
      <c r="D3" s="20" t="s">
        <v>3</v>
      </c>
      <c r="E3" s="20" t="s">
        <v>6</v>
      </c>
      <c r="F3" s="20" t="s">
        <v>4</v>
      </c>
      <c r="G3" s="20" t="s">
        <v>5</v>
      </c>
      <c r="H3" s="37"/>
      <c r="I3" s="21"/>
      <c r="J3" s="21"/>
      <c r="K3" s="93">
        <v>5</v>
      </c>
      <c r="L3" s="93">
        <v>3</v>
      </c>
      <c r="M3" s="93">
        <v>4</v>
      </c>
      <c r="N3" s="93">
        <v>5</v>
      </c>
      <c r="O3" s="70">
        <v>3</v>
      </c>
      <c r="P3" s="96">
        <v>4</v>
      </c>
      <c r="Q3" s="70">
        <v>5</v>
      </c>
      <c r="R3" s="79">
        <v>5</v>
      </c>
      <c r="S3" s="79">
        <v>3</v>
      </c>
      <c r="T3" s="79">
        <v>5</v>
      </c>
      <c r="U3" s="93">
        <v>5</v>
      </c>
      <c r="V3" s="93">
        <v>5</v>
      </c>
      <c r="W3" s="33"/>
    </row>
    <row r="4" spans="1:23" ht="15" customHeight="1">
      <c r="A4" s="2">
        <v>1</v>
      </c>
      <c r="B4" s="52" t="s">
        <v>327</v>
      </c>
      <c r="C4" s="51" t="s">
        <v>328</v>
      </c>
      <c r="D4" s="2" t="s">
        <v>31</v>
      </c>
      <c r="E4" s="52" t="s">
        <v>326</v>
      </c>
      <c r="F4" s="2" t="s">
        <v>184</v>
      </c>
      <c r="G4" s="1">
        <f t="shared" ref="G4:G31" si="0">SUM(I4:V4)</f>
        <v>95</v>
      </c>
      <c r="H4" s="24"/>
      <c r="I4" s="5"/>
      <c r="J4" s="53"/>
      <c r="K4" s="53"/>
      <c r="L4" s="53">
        <v>55</v>
      </c>
      <c r="M4" s="53"/>
      <c r="N4" s="53"/>
      <c r="O4" s="5">
        <v>40</v>
      </c>
      <c r="P4" s="53"/>
      <c r="Q4" s="53"/>
      <c r="R4" s="53"/>
      <c r="S4" s="53"/>
      <c r="T4" s="53"/>
      <c r="U4" s="53"/>
      <c r="V4" s="53"/>
      <c r="W4" s="34"/>
    </row>
    <row r="5" spans="1:23" ht="15" customHeight="1">
      <c r="A5" s="2">
        <v>2</v>
      </c>
      <c r="B5" s="52" t="s">
        <v>49</v>
      </c>
      <c r="C5" s="51" t="s">
        <v>50</v>
      </c>
      <c r="D5" s="2" t="s">
        <v>31</v>
      </c>
      <c r="E5" s="52" t="s">
        <v>51</v>
      </c>
      <c r="F5" s="2" t="s">
        <v>37</v>
      </c>
      <c r="G5" s="1">
        <f t="shared" si="0"/>
        <v>88</v>
      </c>
      <c r="H5" s="24"/>
      <c r="I5" s="53"/>
      <c r="J5" s="53"/>
      <c r="K5" s="53"/>
      <c r="L5" s="53">
        <v>80</v>
      </c>
      <c r="M5" s="53"/>
      <c r="N5" s="53"/>
      <c r="O5" s="53"/>
      <c r="P5" s="53"/>
      <c r="Q5" s="53">
        <v>8</v>
      </c>
      <c r="R5" s="53"/>
      <c r="S5" s="53"/>
      <c r="T5" s="53"/>
      <c r="U5" s="53"/>
      <c r="V5" s="53"/>
      <c r="W5" s="34"/>
    </row>
    <row r="6" spans="1:23" ht="15" customHeight="1">
      <c r="A6" s="2">
        <v>3</v>
      </c>
      <c r="B6" s="52" t="s">
        <v>812</v>
      </c>
      <c r="C6" s="51" t="s">
        <v>813</v>
      </c>
      <c r="D6" s="2" t="s">
        <v>31</v>
      </c>
      <c r="E6" s="52" t="s">
        <v>787</v>
      </c>
      <c r="F6" s="2" t="s">
        <v>512</v>
      </c>
      <c r="G6" s="1">
        <f t="shared" si="0"/>
        <v>45</v>
      </c>
      <c r="H6" s="24"/>
      <c r="I6" s="53"/>
      <c r="J6" s="53"/>
      <c r="K6" s="53"/>
      <c r="L6" s="53"/>
      <c r="M6" s="53"/>
      <c r="N6" s="53"/>
      <c r="O6" s="53"/>
      <c r="P6" s="53"/>
      <c r="Q6" s="53"/>
      <c r="R6" s="53"/>
      <c r="S6" s="53">
        <v>40</v>
      </c>
      <c r="T6" s="53">
        <v>5</v>
      </c>
      <c r="U6" s="53"/>
      <c r="V6" s="53"/>
      <c r="W6" s="34"/>
    </row>
    <row r="7" spans="1:23" ht="15" customHeight="1">
      <c r="A7" s="2">
        <v>4</v>
      </c>
      <c r="B7" s="52" t="s">
        <v>185</v>
      </c>
      <c r="C7" s="51" t="s">
        <v>186</v>
      </c>
      <c r="D7" s="2" t="s">
        <v>31</v>
      </c>
      <c r="E7" s="52" t="s">
        <v>187</v>
      </c>
      <c r="F7" s="2" t="s">
        <v>114</v>
      </c>
      <c r="G7" s="1">
        <f t="shared" si="0"/>
        <v>40</v>
      </c>
      <c r="H7" s="24"/>
      <c r="I7" s="53"/>
      <c r="J7" s="53"/>
      <c r="K7" s="53"/>
      <c r="L7" s="53"/>
      <c r="M7" s="53"/>
      <c r="N7" s="53"/>
      <c r="O7" s="53"/>
      <c r="P7" s="53">
        <v>40</v>
      </c>
      <c r="Q7" s="53"/>
      <c r="R7" s="53"/>
      <c r="S7" s="53"/>
      <c r="T7" s="53"/>
      <c r="U7" s="53"/>
      <c r="V7" s="53"/>
      <c r="W7" s="34"/>
    </row>
    <row r="8" spans="1:23" ht="15" customHeight="1">
      <c r="A8" s="2">
        <v>5</v>
      </c>
      <c r="B8" s="52" t="s">
        <v>441</v>
      </c>
      <c r="C8" s="51" t="s">
        <v>442</v>
      </c>
      <c r="D8" s="2" t="s">
        <v>31</v>
      </c>
      <c r="E8" s="52" t="s">
        <v>51</v>
      </c>
      <c r="F8" s="2" t="s">
        <v>301</v>
      </c>
      <c r="G8" s="1">
        <f t="shared" si="0"/>
        <v>20</v>
      </c>
      <c r="H8" s="24"/>
      <c r="I8" s="53"/>
      <c r="J8" s="53"/>
      <c r="K8" s="53"/>
      <c r="L8" s="53"/>
      <c r="M8" s="53"/>
      <c r="N8" s="53">
        <v>10</v>
      </c>
      <c r="O8" s="53"/>
      <c r="P8" s="53"/>
      <c r="Q8" s="53"/>
      <c r="R8" s="53"/>
      <c r="S8" s="53"/>
      <c r="T8" s="53"/>
      <c r="U8" s="53"/>
      <c r="V8" s="53">
        <v>10</v>
      </c>
      <c r="W8" s="34"/>
    </row>
    <row r="9" spans="1:23" ht="15" customHeight="1">
      <c r="A9" s="2">
        <v>6</v>
      </c>
      <c r="B9" s="52" t="s">
        <v>443</v>
      </c>
      <c r="C9" s="51" t="s">
        <v>444</v>
      </c>
      <c r="D9" s="2" t="s">
        <v>31</v>
      </c>
      <c r="E9" s="52" t="s">
        <v>366</v>
      </c>
      <c r="F9" s="2" t="s">
        <v>301</v>
      </c>
      <c r="G9" s="1">
        <f t="shared" si="0"/>
        <v>18</v>
      </c>
      <c r="H9" s="24"/>
      <c r="I9" s="53"/>
      <c r="J9" s="53"/>
      <c r="K9" s="53"/>
      <c r="L9" s="53"/>
      <c r="M9" s="53"/>
      <c r="N9" s="53">
        <v>9</v>
      </c>
      <c r="O9" s="53"/>
      <c r="P9" s="53"/>
      <c r="Q9" s="53"/>
      <c r="R9" s="53"/>
      <c r="S9" s="53"/>
      <c r="T9" s="53"/>
      <c r="U9" s="53"/>
      <c r="V9" s="53">
        <v>9</v>
      </c>
      <c r="W9" s="34"/>
    </row>
    <row r="10" spans="1:23" ht="15" customHeight="1">
      <c r="A10" s="2">
        <v>7</v>
      </c>
      <c r="B10" s="52" t="s">
        <v>677</v>
      </c>
      <c r="C10" s="51" t="s">
        <v>678</v>
      </c>
      <c r="D10" s="2" t="s">
        <v>31</v>
      </c>
      <c r="E10" s="52" t="s">
        <v>51</v>
      </c>
      <c r="F10" s="2" t="s">
        <v>301</v>
      </c>
      <c r="G10" s="1">
        <f t="shared" si="0"/>
        <v>17.5</v>
      </c>
      <c r="H10" s="24"/>
      <c r="I10" s="53"/>
      <c r="J10" s="53"/>
      <c r="K10" s="53"/>
      <c r="L10" s="53"/>
      <c r="M10" s="53">
        <v>17.5</v>
      </c>
      <c r="N10" s="53"/>
      <c r="O10" s="53"/>
      <c r="P10" s="53"/>
      <c r="Q10" s="53"/>
      <c r="R10" s="53"/>
      <c r="S10" s="53"/>
      <c r="T10" s="53"/>
      <c r="U10" s="53"/>
      <c r="V10" s="53"/>
      <c r="W10" s="34"/>
    </row>
    <row r="11" spans="1:23" ht="15" customHeight="1">
      <c r="A11" s="2">
        <v>7</v>
      </c>
      <c r="B11" s="101" t="s">
        <v>756</v>
      </c>
      <c r="C11" s="51" t="s">
        <v>757</v>
      </c>
      <c r="D11" s="2" t="s">
        <v>31</v>
      </c>
      <c r="E11" s="52" t="s">
        <v>758</v>
      </c>
      <c r="F11" s="2" t="s">
        <v>356</v>
      </c>
      <c r="G11" s="1">
        <f t="shared" si="0"/>
        <v>17.5</v>
      </c>
      <c r="H11" s="24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>
        <v>17.5</v>
      </c>
      <c r="V11" s="53"/>
      <c r="W11" s="34"/>
    </row>
    <row r="12" spans="1:23" ht="15" customHeight="1">
      <c r="A12" s="2">
        <v>8</v>
      </c>
      <c r="B12" s="52" t="s">
        <v>445</v>
      </c>
      <c r="C12" s="51" t="s">
        <v>446</v>
      </c>
      <c r="D12" s="2" t="s">
        <v>31</v>
      </c>
      <c r="E12" s="52" t="s">
        <v>51</v>
      </c>
      <c r="F12" s="2" t="s">
        <v>301</v>
      </c>
      <c r="G12" s="1">
        <f t="shared" si="0"/>
        <v>16</v>
      </c>
      <c r="H12" s="24"/>
      <c r="I12" s="53"/>
      <c r="J12" s="53"/>
      <c r="K12" s="53"/>
      <c r="L12" s="53"/>
      <c r="M12" s="53"/>
      <c r="N12" s="53">
        <v>8</v>
      </c>
      <c r="O12" s="53"/>
      <c r="P12" s="53"/>
      <c r="Q12" s="53"/>
      <c r="R12" s="53"/>
      <c r="S12" s="53"/>
      <c r="T12" s="53"/>
      <c r="U12" s="53"/>
      <c r="V12" s="53">
        <v>8</v>
      </c>
      <c r="W12" s="34"/>
    </row>
    <row r="13" spans="1:23" ht="15" customHeight="1">
      <c r="A13" s="2">
        <v>9</v>
      </c>
      <c r="B13" s="101" t="s">
        <v>759</v>
      </c>
      <c r="C13" s="51" t="s">
        <v>760</v>
      </c>
      <c r="D13" s="2" t="s">
        <v>31</v>
      </c>
      <c r="E13" s="52" t="s">
        <v>51</v>
      </c>
      <c r="F13" s="2" t="s">
        <v>356</v>
      </c>
      <c r="G13" s="1">
        <f t="shared" si="0"/>
        <v>15</v>
      </c>
      <c r="H13" s="24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>
        <v>15</v>
      </c>
      <c r="V13" s="53"/>
      <c r="W13" s="34"/>
    </row>
    <row r="14" spans="1:23" ht="15" customHeight="1">
      <c r="A14" s="2">
        <v>10</v>
      </c>
      <c r="B14" s="52" t="s">
        <v>842</v>
      </c>
      <c r="C14" s="51" t="s">
        <v>843</v>
      </c>
      <c r="D14" s="2" t="s">
        <v>31</v>
      </c>
      <c r="E14" s="52" t="s">
        <v>51</v>
      </c>
      <c r="F14" s="2" t="s">
        <v>817</v>
      </c>
      <c r="G14" s="1">
        <f t="shared" si="0"/>
        <v>9</v>
      </c>
      <c r="H14" s="24"/>
      <c r="I14" s="53"/>
      <c r="J14" s="53"/>
      <c r="K14" s="53"/>
      <c r="L14" s="53"/>
      <c r="M14" s="53"/>
      <c r="N14" s="53"/>
      <c r="O14" s="53"/>
      <c r="P14" s="53"/>
      <c r="Q14" s="53"/>
      <c r="R14" s="53">
        <v>9</v>
      </c>
      <c r="S14" s="53"/>
      <c r="T14" s="53"/>
      <c r="U14" s="53"/>
      <c r="V14" s="53"/>
      <c r="W14" s="34"/>
    </row>
    <row r="15" spans="1:23" ht="15" customHeight="1">
      <c r="A15" s="2">
        <v>11</v>
      </c>
      <c r="B15" s="52" t="s">
        <v>844</v>
      </c>
      <c r="C15" s="51" t="s">
        <v>845</v>
      </c>
      <c r="D15" s="2" t="s">
        <v>31</v>
      </c>
      <c r="E15" s="52" t="s">
        <v>51</v>
      </c>
      <c r="F15" s="2" t="s">
        <v>817</v>
      </c>
      <c r="G15" s="1">
        <f t="shared" si="0"/>
        <v>8</v>
      </c>
      <c r="H15" s="24"/>
      <c r="I15" s="53"/>
      <c r="J15" s="53"/>
      <c r="K15" s="53"/>
      <c r="L15" s="53"/>
      <c r="M15" s="53"/>
      <c r="N15" s="53"/>
      <c r="O15" s="53"/>
      <c r="P15" s="53"/>
      <c r="Q15" s="53"/>
      <c r="R15" s="53">
        <v>8</v>
      </c>
      <c r="S15" s="53"/>
      <c r="T15" s="53"/>
      <c r="U15" s="53"/>
      <c r="V15" s="53"/>
      <c r="W15" s="34"/>
    </row>
    <row r="16" spans="1:23" ht="15" customHeight="1">
      <c r="A16" s="2">
        <v>12</v>
      </c>
      <c r="B16" s="52" t="s">
        <v>52</v>
      </c>
      <c r="C16" s="51" t="s">
        <v>53</v>
      </c>
      <c r="D16" s="2" t="s">
        <v>31</v>
      </c>
      <c r="E16" s="52" t="s">
        <v>48</v>
      </c>
      <c r="F16" s="2" t="s">
        <v>37</v>
      </c>
      <c r="G16" s="1">
        <f t="shared" si="0"/>
        <v>7</v>
      </c>
      <c r="H16" s="24"/>
      <c r="I16" s="53"/>
      <c r="J16" s="53"/>
      <c r="K16" s="53"/>
      <c r="L16" s="53"/>
      <c r="M16" s="53"/>
      <c r="N16" s="53"/>
      <c r="O16" s="53"/>
      <c r="P16" s="53"/>
      <c r="Q16" s="53">
        <v>7</v>
      </c>
      <c r="R16" s="53"/>
      <c r="S16" s="53"/>
      <c r="T16" s="53"/>
      <c r="U16" s="53"/>
      <c r="V16" s="53"/>
      <c r="W16" s="34"/>
    </row>
    <row r="17" spans="1:23" ht="15" customHeight="1">
      <c r="A17" s="2">
        <v>12</v>
      </c>
      <c r="B17" s="52" t="s">
        <v>846</v>
      </c>
      <c r="C17" s="51" t="s">
        <v>847</v>
      </c>
      <c r="D17" s="2" t="s">
        <v>31</v>
      </c>
      <c r="E17" s="52" t="s">
        <v>51</v>
      </c>
      <c r="F17" s="2" t="s">
        <v>817</v>
      </c>
      <c r="G17" s="1">
        <f t="shared" si="0"/>
        <v>7</v>
      </c>
      <c r="H17" s="24"/>
      <c r="I17" s="53"/>
      <c r="J17" s="53"/>
      <c r="K17" s="53"/>
      <c r="L17" s="53"/>
      <c r="M17" s="53"/>
      <c r="N17" s="53"/>
      <c r="O17" s="53"/>
      <c r="P17" s="53"/>
      <c r="Q17" s="53"/>
      <c r="R17" s="53">
        <v>7</v>
      </c>
      <c r="S17" s="53"/>
      <c r="T17" s="53"/>
      <c r="U17" s="53"/>
      <c r="V17" s="53"/>
      <c r="W17" s="34"/>
    </row>
    <row r="18" spans="1:23" ht="15" customHeight="1">
      <c r="A18" s="2">
        <v>13</v>
      </c>
      <c r="B18" s="52" t="s">
        <v>1078</v>
      </c>
      <c r="C18" s="51" t="s">
        <v>1079</v>
      </c>
      <c r="D18" s="2" t="s">
        <v>31</v>
      </c>
      <c r="E18" s="52" t="s">
        <v>51</v>
      </c>
      <c r="F18" s="2" t="s">
        <v>301</v>
      </c>
      <c r="G18" s="1">
        <f t="shared" si="0"/>
        <v>6</v>
      </c>
      <c r="H18" s="24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>
        <v>6</v>
      </c>
      <c r="W18" s="34"/>
    </row>
    <row r="19" spans="1:23" ht="15" customHeight="1">
      <c r="A19" s="2">
        <v>14</v>
      </c>
      <c r="B19" s="52" t="s">
        <v>556</v>
      </c>
      <c r="C19" s="51" t="s">
        <v>557</v>
      </c>
      <c r="D19" s="2" t="s">
        <v>31</v>
      </c>
      <c r="E19" s="52" t="s">
        <v>540</v>
      </c>
      <c r="F19" s="2" t="s">
        <v>505</v>
      </c>
      <c r="G19" s="1">
        <f t="shared" si="0"/>
        <v>5</v>
      </c>
      <c r="H19" s="24"/>
      <c r="I19" s="53"/>
      <c r="J19" s="53"/>
      <c r="K19" s="53">
        <v>5</v>
      </c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34"/>
    </row>
    <row r="20" spans="1:23" ht="15" customHeight="1">
      <c r="A20" s="2"/>
      <c r="B20" s="52"/>
      <c r="C20" s="51"/>
      <c r="D20" s="2" t="s">
        <v>31</v>
      </c>
      <c r="E20" s="52"/>
      <c r="F20" s="2"/>
      <c r="G20" s="1">
        <f t="shared" si="0"/>
        <v>0</v>
      </c>
      <c r="H20" s="24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34"/>
    </row>
    <row r="21" spans="1:23" ht="15" customHeight="1">
      <c r="A21" s="2"/>
      <c r="B21" s="52"/>
      <c r="C21" s="51"/>
      <c r="D21" s="2" t="s">
        <v>31</v>
      </c>
      <c r="E21" s="52"/>
      <c r="F21" s="2"/>
      <c r="G21" s="1">
        <f t="shared" si="0"/>
        <v>0</v>
      </c>
      <c r="H21" s="24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34"/>
    </row>
    <row r="22" spans="1:23" ht="15" customHeight="1">
      <c r="A22" s="2"/>
      <c r="B22" s="52"/>
      <c r="C22" s="51"/>
      <c r="D22" s="2" t="s">
        <v>31</v>
      </c>
      <c r="E22" s="52"/>
      <c r="F22" s="2"/>
      <c r="G22" s="1">
        <f t="shared" si="0"/>
        <v>0</v>
      </c>
      <c r="H22" s="24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34"/>
    </row>
    <row r="23" spans="1:23" ht="15" customHeight="1">
      <c r="A23" s="2"/>
      <c r="B23" s="52"/>
      <c r="C23" s="51"/>
      <c r="D23" s="2" t="s">
        <v>31</v>
      </c>
      <c r="E23" s="52"/>
      <c r="F23" s="2"/>
      <c r="G23" s="1">
        <f t="shared" si="0"/>
        <v>0</v>
      </c>
      <c r="H23" s="24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34"/>
    </row>
    <row r="24" spans="1:23" ht="15" customHeight="1">
      <c r="A24" s="2"/>
      <c r="B24" s="52"/>
      <c r="C24" s="51"/>
      <c r="D24" s="2" t="s">
        <v>31</v>
      </c>
      <c r="E24" s="52"/>
      <c r="F24" s="2"/>
      <c r="G24" s="1">
        <f t="shared" si="0"/>
        <v>0</v>
      </c>
      <c r="H24" s="24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34"/>
    </row>
    <row r="25" spans="1:23" ht="15" customHeight="1">
      <c r="A25" s="2"/>
      <c r="B25" s="52"/>
      <c r="C25" s="51"/>
      <c r="D25" s="2" t="s">
        <v>31</v>
      </c>
      <c r="E25" s="52"/>
      <c r="F25" s="2"/>
      <c r="G25" s="1">
        <f t="shared" si="0"/>
        <v>0</v>
      </c>
      <c r="H25" s="24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34"/>
    </row>
    <row r="26" spans="1:23" ht="15" customHeight="1">
      <c r="A26" s="2"/>
      <c r="B26" s="52"/>
      <c r="C26" s="51"/>
      <c r="D26" s="2" t="s">
        <v>31</v>
      </c>
      <c r="E26" s="52"/>
      <c r="F26" s="2"/>
      <c r="G26" s="1">
        <f t="shared" si="0"/>
        <v>0</v>
      </c>
      <c r="H26" s="24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34"/>
    </row>
    <row r="27" spans="1:23" ht="15" customHeight="1">
      <c r="A27" s="2"/>
      <c r="B27" s="52"/>
      <c r="C27" s="51"/>
      <c r="D27" s="2" t="s">
        <v>31</v>
      </c>
      <c r="E27" s="52"/>
      <c r="F27" s="2"/>
      <c r="G27" s="1">
        <f t="shared" si="0"/>
        <v>0</v>
      </c>
      <c r="H27" s="24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34"/>
    </row>
    <row r="28" spans="1:23" ht="15" customHeight="1">
      <c r="A28" s="2"/>
      <c r="B28" s="52"/>
      <c r="C28" s="51"/>
      <c r="D28" s="2" t="s">
        <v>31</v>
      </c>
      <c r="E28" s="52"/>
      <c r="F28" s="2"/>
      <c r="G28" s="1">
        <f t="shared" si="0"/>
        <v>0</v>
      </c>
      <c r="H28" s="24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34"/>
    </row>
    <row r="29" spans="1:23" ht="15" customHeight="1">
      <c r="A29" s="2"/>
      <c r="B29" s="52"/>
      <c r="C29" s="51"/>
      <c r="D29" s="2" t="s">
        <v>31</v>
      </c>
      <c r="E29" s="52"/>
      <c r="F29" s="2"/>
      <c r="G29" s="1">
        <f t="shared" si="0"/>
        <v>0</v>
      </c>
      <c r="H29" s="24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34"/>
    </row>
    <row r="30" spans="1:23" ht="15" customHeight="1">
      <c r="A30" s="2"/>
      <c r="B30" s="4"/>
      <c r="C30" s="3"/>
      <c r="D30" s="2" t="s">
        <v>31</v>
      </c>
      <c r="E30" s="4"/>
      <c r="F30" s="2"/>
      <c r="G30" s="1">
        <f t="shared" si="0"/>
        <v>0</v>
      </c>
      <c r="H30" s="24"/>
      <c r="I30" s="5"/>
      <c r="J30" s="53"/>
      <c r="K30" s="53"/>
      <c r="L30" s="53"/>
      <c r="M30" s="53"/>
      <c r="N30" s="53"/>
      <c r="O30" s="5"/>
      <c r="P30" s="53"/>
      <c r="Q30" s="53"/>
      <c r="R30" s="53"/>
      <c r="S30" s="53"/>
      <c r="T30" s="53"/>
      <c r="U30" s="53"/>
      <c r="V30" s="53"/>
      <c r="W30" s="34"/>
    </row>
    <row r="31" spans="1:23" ht="15" customHeight="1">
      <c r="A31" s="2"/>
      <c r="B31" s="4"/>
      <c r="C31" s="3"/>
      <c r="D31" s="2" t="s">
        <v>31</v>
      </c>
      <c r="E31" s="4"/>
      <c r="F31" s="2"/>
      <c r="G31" s="1">
        <f t="shared" si="0"/>
        <v>0</v>
      </c>
      <c r="H31" s="24"/>
      <c r="I31" s="5"/>
      <c r="J31" s="53"/>
      <c r="K31" s="53"/>
      <c r="L31" s="53"/>
      <c r="M31" s="53"/>
      <c r="N31" s="53"/>
      <c r="O31" s="5"/>
      <c r="P31" s="53"/>
      <c r="Q31" s="53"/>
      <c r="R31" s="53"/>
      <c r="S31" s="53"/>
      <c r="T31" s="53"/>
      <c r="U31" s="53"/>
      <c r="V31" s="53"/>
      <c r="W31" s="34"/>
    </row>
    <row r="32" spans="1:23" ht="5.0999999999999996" customHeight="1">
      <c r="A32" s="25"/>
      <c r="B32" s="28"/>
      <c r="C32" s="27"/>
      <c r="D32" s="28"/>
      <c r="E32" s="26"/>
      <c r="F32" s="28"/>
      <c r="G32" s="36"/>
      <c r="H32" s="27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30"/>
    </row>
  </sheetData>
  <sheetProtection password="E42B" sheet="1" objects="1" scenarios="1"/>
  <sortState ref="A3:V26">
    <sortCondition descending="1" ref="G3:G26"/>
  </sortState>
  <mergeCells count="16">
    <mergeCell ref="A2:C2"/>
    <mergeCell ref="O1:O2"/>
    <mergeCell ref="I1:I2"/>
    <mergeCell ref="A1:G1"/>
    <mergeCell ref="Q1:Q2"/>
    <mergeCell ref="P1:P2"/>
    <mergeCell ref="N1:N2"/>
    <mergeCell ref="L1:L2"/>
    <mergeCell ref="K1:K2"/>
    <mergeCell ref="J1:J2"/>
    <mergeCell ref="M1:M2"/>
    <mergeCell ref="V1:V2"/>
    <mergeCell ref="R1:R2"/>
    <mergeCell ref="T1:T2"/>
    <mergeCell ref="U1:U2"/>
    <mergeCell ref="S1:S2"/>
  </mergeCells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13</vt:i4>
      </vt:variant>
    </vt:vector>
  </HeadingPairs>
  <TitlesOfParts>
    <vt:vector size="13" baseType="lpstr">
      <vt:lpstr>S30</vt:lpstr>
      <vt:lpstr>M30-34</vt:lpstr>
      <vt:lpstr>M35-39</vt:lpstr>
      <vt:lpstr>M40-44</vt:lpstr>
      <vt:lpstr>M45-49</vt:lpstr>
      <vt:lpstr>M50-54</vt:lpstr>
      <vt:lpstr>M55-59</vt:lpstr>
      <vt:lpstr>M60-64</vt:lpstr>
      <vt:lpstr>M65+</vt:lpstr>
      <vt:lpstr>F30-39</vt:lpstr>
      <vt:lpstr>F40-49</vt:lpstr>
      <vt:lpstr>F50+</vt:lpstr>
      <vt:lpstr>Data de Atualização</vt:lpstr>
    </vt:vector>
  </TitlesOfParts>
  <Company>CBC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PC-HUDSON</dc:creator>
  <cp:lastModifiedBy>CBC-VERA</cp:lastModifiedBy>
  <cp:lastPrinted>2017-04-20T14:36:35Z</cp:lastPrinted>
  <dcterms:created xsi:type="dcterms:W3CDTF">2010-06-14T20:32:20Z</dcterms:created>
  <dcterms:modified xsi:type="dcterms:W3CDTF">2019-05-16T17:33:47Z</dcterms:modified>
</cp:coreProperties>
</file>