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17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3F" sheetId="6" r:id="rId6"/>
    <sheet name="C2" sheetId="7" r:id="rId7"/>
    <sheet name="C2F" sheetId="8" r:id="rId8"/>
    <sheet name="C1" sheetId="9" r:id="rId9"/>
    <sheet name="Tandem F" sheetId="10" r:id="rId10"/>
    <sheet name="Tandem M" sheetId="11" r:id="rId11"/>
    <sheet name="H1" sheetId="12" r:id="rId12"/>
    <sheet name="H1F" sheetId="13" r:id="rId13"/>
    <sheet name="H2" sheetId="14" r:id="rId14"/>
    <sheet name="H2F" sheetId="15" r:id="rId15"/>
    <sheet name="H3" sheetId="16" r:id="rId16"/>
    <sheet name="H3F" sheetId="17" r:id="rId17"/>
    <sheet name="H4" sheetId="18" r:id="rId18"/>
    <sheet name="H4F" sheetId="19" r:id="rId19"/>
    <sheet name="H5" sheetId="20" r:id="rId20"/>
    <sheet name="T1" sheetId="21" r:id="rId21"/>
    <sheet name="T2" sheetId="22" r:id="rId22"/>
  </sheets>
  <definedNames/>
  <calcPr fullCalcOnLoad="1"/>
</workbook>
</file>

<file path=xl/sharedStrings.xml><?xml version="1.0" encoding="utf-8"?>
<sst xmlns="http://schemas.openxmlformats.org/spreadsheetml/2006/main" count="1227" uniqueCount="401">
  <si>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</si>
  <si>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</si>
  <si>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</si>
  <si>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</si>
  <si>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</si>
  <si>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</si>
  <si>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</si>
  <si>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</si>
  <si>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</si>
  <si>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</si>
  <si>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</si>
  <si>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</si>
  <si>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</si>
  <si>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</si>
  <si>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</si>
  <si>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</si>
  <si>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</si>
  <si>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</si>
  <si>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</si>
  <si>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</si>
  <si>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</si>
  <si>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</si>
  <si>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</si>
  <si>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</si>
  <si>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</si>
  <si>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</si>
  <si>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</si>
  <si>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</si>
  <si>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</si>
  <si>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</si>
  <si>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</si>
  <si>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</si>
  <si>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</si>
  <si>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</si>
  <si>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</si>
  <si>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</si>
  <si>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</si>
  <si>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</si>
  <si>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</si>
  <si>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</si>
  <si>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</si>
  <si>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</si>
  <si>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</si>
  <si>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</si>
  <si>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</si>
  <si>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</si>
  <si>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GRCE Memorial/Prefeitura de Santos/Giant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</si>
  <si>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</si>
  <si>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</si>
  <si>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</si>
  <si>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</si>
  <si>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</si>
  <si>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</si>
  <si>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</si>
  <si>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</si>
  <si>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</si>
  <si>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</si>
  <si>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</si>
  <si>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</si>
  <si>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</si>
  <si>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</si>
  <si>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</si>
  <si>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</si>
  <si>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</si>
  <si>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</si>
  <si>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</si>
  <si>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</si>
  <si>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</si>
  <si>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</si>
  <si>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</si>
  <si>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</si>
  <si>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04.17168.12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</si>
  <si>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</si>
  <si>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</si>
  <si>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</si>
  <si>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</si>
  <si>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</si>
  <si>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</si>
  <si>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</si>
  <si>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</si>
  <si>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04.10752.09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</si>
  <si>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</si>
  <si>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</si>
  <si>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</si>
  <si>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</si>
  <si>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</si>
  <si>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</si>
  <si>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</si>
  <si>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</si>
  <si>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</si>
  <si>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</si>
  <si>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</si>
  <si>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</si>
  <si>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</si>
  <si>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</si>
  <si>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</si>
  <si>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</si>
  <si>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</si>
  <si>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</si>
  <si>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</si>
  <si>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</si>
  <si>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</si>
  <si>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</si>
  <si>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</si>
  <si>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</si>
  <si>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C5F</t>
  </si>
  <si>
    <t>04.3903.05</t>
  </si>
  <si>
    <t>Lauro Cesar Mouro Chaman</t>
  </si>
  <si>
    <t>C4F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</si>
  <si>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</si>
  <si>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</si>
  <si>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</si>
  <si>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</si>
  <si>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</si>
  <si>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</si>
  <si>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</si>
  <si>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</si>
  <si>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</si>
  <si>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</si>
  <si>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</si>
  <si>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</si>
  <si>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</si>
  <si>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</si>
  <si>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</si>
  <si>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</si>
  <si>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</si>
  <si>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</si>
  <si>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</si>
  <si>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</si>
  <si>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</si>
  <si>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</si>
  <si>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</si>
  <si>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</si>
  <si>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</si>
  <si>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</si>
  <si>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</si>
  <si>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</si>
  <si>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</si>
  <si>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</si>
  <si>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</si>
  <si>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</si>
  <si>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</si>
  <si>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</si>
  <si>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</si>
  <si>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</si>
  <si>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</si>
  <si>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</si>
  <si>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</si>
  <si>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</si>
  <si>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</si>
  <si>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</si>
  <si>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</si>
  <si>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</si>
  <si>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</si>
  <si>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</si>
  <si>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</si>
  <si>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</si>
  <si>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</si>
  <si>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</si>
  <si>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</si>
  <si>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</si>
  <si>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</si>
  <si>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</si>
  <si>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</si>
  <si>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</si>
  <si>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</si>
  <si>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</si>
  <si>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</si>
  <si>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</si>
  <si>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</si>
  <si>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</si>
  <si>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</si>
  <si>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</si>
  <si>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</si>
  <si>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</si>
  <si>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</si>
  <si>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</si>
  <si>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</si>
  <si>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</si>
  <si>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>04.23340.14</t>
  </si>
  <si>
    <t>Silvana Teresa Diniz Pinto Chimionato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</si>
  <si>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</si>
  <si>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</si>
  <si>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</si>
  <si>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</si>
  <si>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</si>
  <si>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</si>
  <si>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</si>
  <si>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</si>
  <si>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04.23717.14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</si>
  <si>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</si>
  <si>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</si>
  <si>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</si>
  <si>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</si>
  <si>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</si>
  <si>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</si>
  <si>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</si>
  <si>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</si>
  <si>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</si>
  <si>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</si>
  <si>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</si>
  <si>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</si>
  <si>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</si>
  <si>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RANKING CICLISMO C4 FEMININO</t>
  </si>
  <si>
    <t>Rebeca Canjerana Vilela</t>
  </si>
  <si>
    <t>DF</t>
  </si>
  <si>
    <t xml:space="preserve">RANKING CICLISMO C3 </t>
  </si>
  <si>
    <t xml:space="preserve">RANKING CICLISMO C2 </t>
  </si>
  <si>
    <t>RANKING CICLISMO C3 FEMININO</t>
  </si>
  <si>
    <t>04.25308.15</t>
  </si>
  <si>
    <t>Daniela Varjão de Almeida</t>
  </si>
  <si>
    <t>C3F</t>
  </si>
  <si>
    <t>ECT/Taubaté/Valgroup/Tarumã</t>
  </si>
  <si>
    <t>09.25333.15</t>
  </si>
  <si>
    <t>Victor Luise de Oliveira Herling</t>
  </si>
  <si>
    <t>GO</t>
  </si>
  <si>
    <t>RANKING CICLISMO C2 FEMININO</t>
  </si>
  <si>
    <t xml:space="preserve">RANKING CICLISMO C1 </t>
  </si>
  <si>
    <t>21.24967.15</t>
  </si>
  <si>
    <t>Windson Martins Leão Costa</t>
  </si>
  <si>
    <t>TO</t>
  </si>
  <si>
    <t>02.25318.15</t>
  </si>
  <si>
    <t>04.25040.15</t>
  </si>
  <si>
    <t>Ana Tércia Soares</t>
  </si>
  <si>
    <t>ADD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</si>
  <si>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</si>
  <si>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</si>
  <si>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</si>
  <si>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</si>
  <si>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</si>
  <si>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</si>
  <si>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</si>
  <si>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</si>
  <si>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</si>
  <si>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</si>
  <si>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10.23784.14</t>
  </si>
  <si>
    <t>Carla Maia Limp. De Azevedo</t>
  </si>
  <si>
    <t>RANKING HANDBIKE H1 FEMININO</t>
  </si>
  <si>
    <t>02.25341.15</t>
  </si>
  <si>
    <t>Antonio Carlos Sanchez</t>
  </si>
  <si>
    <t>10.20780.13</t>
  </si>
  <si>
    <t>04.24874.15</t>
  </si>
  <si>
    <t>Dave Raposo Lemos</t>
  </si>
  <si>
    <t>José Horácio dos Santos Junior</t>
  </si>
  <si>
    <t xml:space="preserve">RANKING HANDBIKE H2 </t>
  </si>
  <si>
    <t>RANKING HANDBIKE H2 FEMININO</t>
  </si>
  <si>
    <t xml:space="preserve">RANKING HANDBIKE H3 </t>
  </si>
  <si>
    <t>06.13458.11</t>
  </si>
  <si>
    <t>Roberto Nunes Piazzi</t>
  </si>
  <si>
    <t>04.25378.15</t>
  </si>
  <si>
    <t>Danielle Nobile Bo.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</si>
  <si>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</si>
  <si>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</si>
  <si>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</si>
  <si>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</si>
  <si>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</si>
  <si>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</si>
  <si>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13.23983.15</t>
  </si>
  <si>
    <t>Givaldo Feitosa de Carvalho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</si>
  <si>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</si>
  <si>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</si>
  <si>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</si>
  <si>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</si>
  <si>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</si>
  <si>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</si>
  <si>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</si>
  <si>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</si>
  <si>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</si>
  <si>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</si>
  <si>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</si>
  <si>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02.25320.15</t>
  </si>
  <si>
    <t>João Paulo Batista</t>
  </si>
  <si>
    <t>02.20826.13</t>
  </si>
  <si>
    <t>Yasmin de Camargo Martins</t>
  </si>
  <si>
    <t>Equipe Roda Solta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</si>
  <si>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</si>
  <si>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</si>
  <si>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</si>
  <si>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</si>
  <si>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</si>
  <si>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</si>
  <si>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</si>
  <si>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</si>
  <si>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</si>
  <si>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</si>
  <si>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04.26883.15</t>
  </si>
  <si>
    <t>Raphael Nishimura</t>
  </si>
  <si>
    <t>04.20801.13</t>
  </si>
  <si>
    <t>Ronildo Pereira da Silva</t>
  </si>
  <si>
    <t>04.607.04</t>
  </si>
  <si>
    <t>Soelito Gohr</t>
  </si>
  <si>
    <t>04.1876.04</t>
  </si>
  <si>
    <t>Johnatan Mineiro Santos</t>
  </si>
  <si>
    <t>18.3372.05</t>
  </si>
  <si>
    <t>Gilberto de Sousa Silva</t>
  </si>
  <si>
    <t>Instituto Pedalar</t>
  </si>
  <si>
    <t>CE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</si>
  <si>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</si>
  <si>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</si>
  <si>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</si>
  <si>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</si>
  <si>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</si>
  <si>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</si>
  <si>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Associação Pradesportiva Paulistana</t>
  </si>
  <si>
    <t>04.17155.12</t>
  </si>
  <si>
    <t>Frediano de Tarso Ferreira</t>
  </si>
  <si>
    <t>04.26601.15</t>
  </si>
  <si>
    <t>Jessica Moreira Ferreira</t>
  </si>
  <si>
    <t>06.26475.15</t>
  </si>
  <si>
    <t>Vanessa Pimentel Santos</t>
  </si>
  <si>
    <t>02.26880.15</t>
  </si>
  <si>
    <t>Rosenilda Ribeiro</t>
  </si>
  <si>
    <t>02.26948.15</t>
  </si>
  <si>
    <t>Orides Joel de Lima</t>
  </si>
  <si>
    <t>02.23700.14</t>
  </si>
  <si>
    <t>Marcelo Pocidonia</t>
  </si>
  <si>
    <t>02.26879.15</t>
  </si>
  <si>
    <t>Matheus Rubens da Rosa</t>
  </si>
  <si>
    <t>02.26882.15</t>
  </si>
  <si>
    <t>Claudio Nathan de Souza</t>
  </si>
  <si>
    <t>Luiz Alves de Sousa</t>
  </si>
  <si>
    <t>Evo Pro Team EPT</t>
  </si>
  <si>
    <t>19.5372.06</t>
  </si>
  <si>
    <t>PI</t>
  </si>
  <si>
    <t>Sivaldo Souza Fraga</t>
  </si>
  <si>
    <t>12.19112.13</t>
  </si>
  <si>
    <t>Damiao da Silva</t>
  </si>
  <si>
    <t>Antonio Marcos Santana dos Santos</t>
  </si>
  <si>
    <t>04.23747.14</t>
  </si>
  <si>
    <t>05.23698.14</t>
  </si>
  <si>
    <t>Marcos Antonio Ferreira de Melo</t>
  </si>
  <si>
    <t>Diego dos Santos Lima</t>
  </si>
  <si>
    <t>04.27359.15</t>
  </si>
  <si>
    <t>12.27417.15</t>
  </si>
  <si>
    <t>Jaciara dos Santos Oliveira</t>
  </si>
  <si>
    <t>H4F</t>
  </si>
  <si>
    <t>RANKING HANDBIKE H4 FEMININO</t>
  </si>
  <si>
    <t>Suely Cristina Carvalho de Souza</t>
  </si>
  <si>
    <t>06.20456.13</t>
  </si>
  <si>
    <t>Manoel Augusto Botelho</t>
  </si>
  <si>
    <t>06.6458.07</t>
  </si>
  <si>
    <t>Luiz Joao dos Santos</t>
  </si>
  <si>
    <t>04.21879.14</t>
  </si>
  <si>
    <t>Aline Pereira Quinto</t>
  </si>
  <si>
    <t>06.21955.14</t>
  </si>
  <si>
    <t>Luiz Felipe Faria Rodrigues</t>
  </si>
  <si>
    <t>06.20665.13</t>
  </si>
  <si>
    <t>Amadeu Bueno Centola</t>
  </si>
  <si>
    <t>Copa Brasil #1 - Araraquara - Estrada</t>
  </si>
  <si>
    <t>Copa Brasil #1 - Araraquara - CRI</t>
  </si>
  <si>
    <t xml:space="preserve">Copa Brasil #2 - Rio de Janeiro - estrada </t>
  </si>
  <si>
    <t xml:space="preserve">Copa Brasil #2 - Rio de Janeiro - CRI </t>
  </si>
  <si>
    <t xml:space="preserve">Copa Brasil #3 - São José - Estrada </t>
  </si>
  <si>
    <t xml:space="preserve">Copa Brasil #3 - São José - CRI </t>
  </si>
  <si>
    <t>Copa Brasil #4 -Aracaju - Estrada</t>
  </si>
  <si>
    <t>Copa Brasil #4 - Aracaju - CRI</t>
  </si>
  <si>
    <t>CNI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</si>
  <si>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</si>
  <si>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</si>
  <si>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</si>
  <si>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</si>
  <si>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</si>
  <si>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</si>
  <si>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</si>
  <si>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</si>
  <si>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</si>
  <si>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Clube São Jose dos Campos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</si>
  <si>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</si>
  <si>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</si>
  <si>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</si>
  <si>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</si>
  <si>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</si>
  <si>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</si>
  <si>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</si>
  <si>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</si>
  <si>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</si>
  <si>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</si>
  <si>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</si>
  <si>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</si>
  <si>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</si>
  <si>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</si>
  <si>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</si>
  <si>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</si>
  <si>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</si>
  <si>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</si>
  <si>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</si>
  <si>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</si>
  <si>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</si>
  <si>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</si>
  <si>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</si>
  <si>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</si>
  <si>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</si>
  <si>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</si>
  <si>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</si>
  <si>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</si>
  <si>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</si>
  <si>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</si>
  <si>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</si>
  <si>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</si>
  <si>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</si>
  <si>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DSQ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</si>
</sst>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91</v>
      </c>
      <c r="C4" s="25" t="s">
        <v>92</v>
      </c>
      <c r="D4" s="24" t="s">
        <v>18</v>
      </c>
      <c r="E4" s="25" t="s">
        <v>8</v>
      </c>
      <c r="F4" s="43" t="s">
        <v>7</v>
      </c>
      <c r="G4" s="24">
        <f aca="true" t="shared" si="0" ref="G4:G15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93</v>
      </c>
      <c r="C5" s="25" t="s">
        <v>22</v>
      </c>
      <c r="D5" s="24" t="s">
        <v>18</v>
      </c>
      <c r="E5" s="25" t="s">
        <v>30</v>
      </c>
      <c r="F5" s="43" t="s">
        <v>10</v>
      </c>
      <c r="G5" s="24">
        <f t="shared" si="0"/>
        <v>350</v>
      </c>
      <c r="H5" s="26"/>
      <c r="I5" s="27">
        <v>120</v>
      </c>
      <c r="J5" s="28">
        <v>65</v>
      </c>
      <c r="K5" s="28">
        <v>120</v>
      </c>
      <c r="L5" s="27">
        <v>45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190</v>
      </c>
      <c r="C6" s="25" t="s">
        <v>191</v>
      </c>
      <c r="D6" s="24" t="s">
        <v>18</v>
      </c>
      <c r="E6" s="25" t="s">
        <v>192</v>
      </c>
      <c r="F6" s="43" t="s">
        <v>24</v>
      </c>
      <c r="G6" s="24">
        <f t="shared" si="0"/>
        <v>251</v>
      </c>
      <c r="H6" s="26"/>
      <c r="I6" s="27">
        <v>100</v>
      </c>
      <c r="J6" s="28">
        <v>54</v>
      </c>
      <c r="K6" s="28">
        <v>65</v>
      </c>
      <c r="L6" s="27">
        <v>32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299</v>
      </c>
      <c r="C7" s="25" t="s">
        <v>300</v>
      </c>
      <c r="D7" s="24" t="s">
        <v>18</v>
      </c>
      <c r="E7" s="25" t="s">
        <v>8</v>
      </c>
      <c r="F7" s="43" t="s">
        <v>10</v>
      </c>
      <c r="G7" s="24">
        <f t="shared" si="0"/>
        <v>165</v>
      </c>
      <c r="H7" s="26"/>
      <c r="I7" s="27">
        <v>0</v>
      </c>
      <c r="J7" s="28">
        <v>0</v>
      </c>
      <c r="K7" s="28">
        <v>100</v>
      </c>
      <c r="L7" s="27">
        <v>65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96</v>
      </c>
      <c r="C8" s="25" t="s">
        <v>23</v>
      </c>
      <c r="D8" s="24" t="s">
        <v>18</v>
      </c>
      <c r="E8" s="25" t="s">
        <v>161</v>
      </c>
      <c r="F8" s="43" t="s">
        <v>9</v>
      </c>
      <c r="G8" s="24">
        <f t="shared" si="0"/>
        <v>139</v>
      </c>
      <c r="H8" s="26"/>
      <c r="I8" s="27">
        <v>0</v>
      </c>
      <c r="J8" s="28">
        <v>0</v>
      </c>
      <c r="K8" s="28">
        <v>85</v>
      </c>
      <c r="L8" s="27">
        <v>54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297</v>
      </c>
      <c r="C9" s="25" t="s">
        <v>298</v>
      </c>
      <c r="D9" s="24" t="s">
        <v>18</v>
      </c>
      <c r="E9" s="25" t="s">
        <v>8</v>
      </c>
      <c r="F9" s="43" t="s">
        <v>31</v>
      </c>
      <c r="G9" s="24">
        <f t="shared" si="0"/>
        <v>113</v>
      </c>
      <c r="H9" s="26"/>
      <c r="I9" s="27">
        <v>0</v>
      </c>
      <c r="J9" s="28">
        <v>0</v>
      </c>
      <c r="K9" s="28">
        <v>75</v>
      </c>
      <c r="L9" s="27">
        <v>38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8" t="s">
        <v>289</v>
      </c>
      <c r="C10" s="37" t="s">
        <v>290</v>
      </c>
      <c r="D10" s="28" t="s">
        <v>18</v>
      </c>
      <c r="E10" s="25" t="s">
        <v>46</v>
      </c>
      <c r="F10" s="44" t="s">
        <v>10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106</v>
      </c>
      <c r="C11" s="25" t="s">
        <v>107</v>
      </c>
      <c r="D11" s="24" t="s">
        <v>18</v>
      </c>
      <c r="E11" s="25" t="s">
        <v>46</v>
      </c>
      <c r="F11" s="43" t="s">
        <v>7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7" t="s">
        <v>293</v>
      </c>
      <c r="C12" s="37" t="s">
        <v>294</v>
      </c>
      <c r="D12" s="28" t="s">
        <v>18</v>
      </c>
      <c r="E12" s="37" t="s">
        <v>295</v>
      </c>
      <c r="F12" s="44" t="s">
        <v>296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338</v>
      </c>
      <c r="C13" s="25" t="s">
        <v>339</v>
      </c>
      <c r="D13" s="24" t="s">
        <v>18</v>
      </c>
      <c r="E13" s="25" t="s">
        <v>8</v>
      </c>
      <c r="F13" s="43" t="s">
        <v>24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31" t="s">
        <v>340</v>
      </c>
      <c r="C14" s="25" t="s">
        <v>341</v>
      </c>
      <c r="D14" s="24" t="s">
        <v>18</v>
      </c>
      <c r="E14" s="25" t="s">
        <v>8</v>
      </c>
      <c r="F14" s="43" t="s">
        <v>24</v>
      </c>
      <c r="G14" s="24">
        <f t="shared" si="0"/>
        <v>0</v>
      </c>
      <c r="H14" s="26"/>
      <c r="I14" s="27">
        <v>0</v>
      </c>
      <c r="J14" s="28">
        <v>0</v>
      </c>
      <c r="K14" s="28">
        <v>0</v>
      </c>
      <c r="L14" s="27">
        <v>0</v>
      </c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31" t="s">
        <v>291</v>
      </c>
      <c r="C15" s="25" t="s">
        <v>292</v>
      </c>
      <c r="D15" s="24" t="s">
        <v>18</v>
      </c>
      <c r="E15" s="25" t="s">
        <v>8</v>
      </c>
      <c r="F15" s="43" t="s">
        <v>7</v>
      </c>
      <c r="G15" s="24">
        <f t="shared" si="0"/>
        <v>0</v>
      </c>
      <c r="H15" s="26"/>
      <c r="I15" s="27">
        <v>0</v>
      </c>
      <c r="J15" s="28">
        <v>0</v>
      </c>
      <c r="K15" s="28">
        <v>0</v>
      </c>
      <c r="L15" s="27">
        <v>0</v>
      </c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3E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3.25" customHeight="1">
      <c r="A2" s="49" t="s">
        <v>228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81</v>
      </c>
      <c r="C4" s="25" t="s">
        <v>113</v>
      </c>
      <c r="D4" s="24" t="s">
        <v>50</v>
      </c>
      <c r="E4" s="25" t="s">
        <v>225</v>
      </c>
      <c r="F4" s="24" t="s">
        <v>7</v>
      </c>
      <c r="G4" s="24">
        <f aca="true" t="shared" si="0" ref="G4:G11">SUM(I4:P4)</f>
        <v>410</v>
      </c>
      <c r="H4" s="26"/>
      <c r="I4" s="27">
        <v>150</v>
      </c>
      <c r="J4" s="28">
        <v>80</v>
      </c>
      <c r="K4" s="28">
        <v>100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79</v>
      </c>
      <c r="C5" s="25" t="s">
        <v>111</v>
      </c>
      <c r="D5" s="24" t="s">
        <v>50</v>
      </c>
      <c r="E5" s="25" t="s">
        <v>225</v>
      </c>
      <c r="F5" s="24" t="s">
        <v>10</v>
      </c>
      <c r="G5" s="24">
        <f t="shared" si="0"/>
        <v>400</v>
      </c>
      <c r="H5" s="26"/>
      <c r="I5" s="27">
        <v>120</v>
      </c>
      <c r="J5" s="28">
        <v>65</v>
      </c>
      <c r="K5" s="28">
        <v>150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310</v>
      </c>
      <c r="C6" s="25" t="s">
        <v>311</v>
      </c>
      <c r="D6" s="24" t="s">
        <v>50</v>
      </c>
      <c r="E6" s="25" t="s">
        <v>227</v>
      </c>
      <c r="F6" s="24" t="s">
        <v>10</v>
      </c>
      <c r="G6" s="24">
        <f t="shared" si="0"/>
        <v>328</v>
      </c>
      <c r="H6" s="26"/>
      <c r="I6" s="27">
        <v>100</v>
      </c>
      <c r="J6" s="28">
        <v>54</v>
      </c>
      <c r="K6" s="28">
        <v>120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82</v>
      </c>
      <c r="C7" s="25" t="s">
        <v>114</v>
      </c>
      <c r="D7" s="24" t="s">
        <v>50</v>
      </c>
      <c r="E7" s="25" t="s">
        <v>226</v>
      </c>
      <c r="F7" s="24" t="s">
        <v>10</v>
      </c>
      <c r="G7" s="24">
        <f t="shared" si="0"/>
        <v>260</v>
      </c>
      <c r="H7" s="26"/>
      <c r="I7" s="27">
        <v>85</v>
      </c>
      <c r="J7" s="28">
        <v>45</v>
      </c>
      <c r="K7" s="28">
        <v>85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80</v>
      </c>
      <c r="C8" s="25" t="s">
        <v>112</v>
      </c>
      <c r="D8" s="24" t="s">
        <v>50</v>
      </c>
      <c r="E8" s="25" t="s">
        <v>224</v>
      </c>
      <c r="F8" s="24" t="s">
        <v>7</v>
      </c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179</v>
      </c>
      <c r="C9" s="25" t="s">
        <v>180</v>
      </c>
      <c r="D9" s="24" t="s">
        <v>50</v>
      </c>
      <c r="E9" s="25" t="s">
        <v>8</v>
      </c>
      <c r="F9" s="24" t="s">
        <v>7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221</v>
      </c>
      <c r="C10" s="25" t="s">
        <v>337</v>
      </c>
      <c r="D10" s="24" t="s">
        <v>50</v>
      </c>
      <c r="E10" s="25" t="s">
        <v>227</v>
      </c>
      <c r="F10" s="24" t="s">
        <v>10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222</v>
      </c>
      <c r="C11" s="25" t="s">
        <v>223</v>
      </c>
      <c r="D11" s="24" t="s">
        <v>50</v>
      </c>
      <c r="E11" s="25" t="s">
        <v>8</v>
      </c>
      <c r="F11" s="24" t="s">
        <v>7</v>
      </c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4.75" customHeight="1">
      <c r="A2" s="49" t="s">
        <v>230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31" t="s">
        <v>312</v>
      </c>
      <c r="C4" s="25" t="s">
        <v>313</v>
      </c>
      <c r="D4" s="24" t="s">
        <v>51</v>
      </c>
      <c r="E4" s="25" t="s">
        <v>8</v>
      </c>
      <c r="F4" s="24" t="s">
        <v>10</v>
      </c>
      <c r="G4" s="24">
        <f aca="true" t="shared" si="0" ref="G4:G10">SUM(I4:P4)</f>
        <v>400</v>
      </c>
      <c r="H4" s="26"/>
      <c r="I4" s="27">
        <v>120</v>
      </c>
      <c r="J4" s="28">
        <v>65</v>
      </c>
      <c r="K4" s="28">
        <v>150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78</v>
      </c>
      <c r="C5" s="25" t="s">
        <v>116</v>
      </c>
      <c r="D5" s="24" t="s">
        <v>51</v>
      </c>
      <c r="E5" s="25" t="s">
        <v>30</v>
      </c>
      <c r="F5" s="24" t="s">
        <v>10</v>
      </c>
      <c r="G5" s="24">
        <f t="shared" si="0"/>
        <v>395</v>
      </c>
      <c r="H5" s="26"/>
      <c r="I5" s="27">
        <v>150</v>
      </c>
      <c r="J5" s="28">
        <v>80</v>
      </c>
      <c r="K5" s="28">
        <v>85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148</v>
      </c>
      <c r="C6" s="25" t="s">
        <v>149</v>
      </c>
      <c r="D6" s="24" t="s">
        <v>51</v>
      </c>
      <c r="E6" s="25" t="s">
        <v>147</v>
      </c>
      <c r="F6" s="24" t="s">
        <v>10</v>
      </c>
      <c r="G6" s="24">
        <f t="shared" si="0"/>
        <v>308</v>
      </c>
      <c r="H6" s="26"/>
      <c r="I6" s="27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77</v>
      </c>
      <c r="C7" s="25" t="s">
        <v>115</v>
      </c>
      <c r="D7" s="24" t="s">
        <v>51</v>
      </c>
      <c r="E7" s="25" t="s">
        <v>146</v>
      </c>
      <c r="F7" s="24" t="s">
        <v>10</v>
      </c>
      <c r="G7" s="24">
        <f t="shared" si="0"/>
        <v>268</v>
      </c>
      <c r="H7" s="26"/>
      <c r="I7" s="27">
        <v>65</v>
      </c>
      <c r="J7" s="28">
        <v>38</v>
      </c>
      <c r="K7" s="28">
        <v>120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392</v>
      </c>
      <c r="C8" s="25" t="s">
        <v>393</v>
      </c>
      <c r="D8" s="24" t="s">
        <v>51</v>
      </c>
      <c r="E8" s="25" t="s">
        <v>369</v>
      </c>
      <c r="F8" s="24" t="s">
        <v>7</v>
      </c>
      <c r="G8" s="24">
        <f t="shared" si="0"/>
        <v>130</v>
      </c>
      <c r="H8" s="26"/>
      <c r="I8" s="27">
        <v>85</v>
      </c>
      <c r="J8" s="28">
        <v>45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390</v>
      </c>
      <c r="C9" s="25" t="s">
        <v>391</v>
      </c>
      <c r="D9" s="24" t="s">
        <v>51</v>
      </c>
      <c r="E9" s="25" t="s">
        <v>369</v>
      </c>
      <c r="F9" s="24" t="s">
        <v>7</v>
      </c>
      <c r="G9" s="24">
        <f t="shared" si="0"/>
        <v>107</v>
      </c>
      <c r="H9" s="26"/>
      <c r="I9" s="27">
        <v>75</v>
      </c>
      <c r="J9" s="28">
        <v>32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1" t="s">
        <v>314</v>
      </c>
      <c r="C10" s="25" t="s">
        <v>315</v>
      </c>
      <c r="D10" s="24" t="s">
        <v>51</v>
      </c>
      <c r="E10" s="25" t="s">
        <v>8</v>
      </c>
      <c r="F10" s="24" t="s">
        <v>10</v>
      </c>
      <c r="G10" s="24">
        <f t="shared" si="0"/>
        <v>0</v>
      </c>
      <c r="H10" s="26"/>
      <c r="I10" s="27">
        <v>0</v>
      </c>
      <c r="J10" s="28">
        <v>0</v>
      </c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187</v>
      </c>
      <c r="C4" s="25" t="s">
        <v>184</v>
      </c>
      <c r="D4" s="24" t="s">
        <v>17</v>
      </c>
      <c r="E4" s="25" t="s">
        <v>8</v>
      </c>
      <c r="F4" s="24" t="s">
        <v>7</v>
      </c>
      <c r="G4" s="24">
        <f aca="true" t="shared" si="0" ref="G4:G11">SUM(I4:P4)</f>
        <v>415</v>
      </c>
      <c r="H4" s="26"/>
      <c r="I4" s="27">
        <v>150</v>
      </c>
      <c r="J4" s="28">
        <v>80</v>
      </c>
      <c r="K4" s="28">
        <v>120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329</v>
      </c>
      <c r="C5" s="25" t="s">
        <v>330</v>
      </c>
      <c r="D5" s="24" t="s">
        <v>17</v>
      </c>
      <c r="E5" s="25" t="s">
        <v>54</v>
      </c>
      <c r="F5" s="24" t="s">
        <v>9</v>
      </c>
      <c r="G5" s="24">
        <f t="shared" si="0"/>
        <v>395</v>
      </c>
      <c r="H5" s="26"/>
      <c r="I5" s="27">
        <v>120</v>
      </c>
      <c r="J5" s="28">
        <v>45</v>
      </c>
      <c r="K5" s="28">
        <v>150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99</v>
      </c>
      <c r="C6" s="25" t="s">
        <v>97</v>
      </c>
      <c r="D6" s="24" t="s">
        <v>17</v>
      </c>
      <c r="E6" s="25" t="s">
        <v>233</v>
      </c>
      <c r="F6" s="24" t="s">
        <v>98</v>
      </c>
      <c r="G6" s="24">
        <f t="shared" si="0"/>
        <v>319</v>
      </c>
      <c r="H6" s="26"/>
      <c r="I6" s="27">
        <v>100</v>
      </c>
      <c r="J6" s="28">
        <v>65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76</v>
      </c>
      <c r="C7" s="25" t="s">
        <v>75</v>
      </c>
      <c r="D7" s="24" t="s">
        <v>17</v>
      </c>
      <c r="E7" s="25" t="s">
        <v>8</v>
      </c>
      <c r="F7" s="24" t="s">
        <v>11</v>
      </c>
      <c r="G7" s="24">
        <f t="shared" si="0"/>
        <v>158</v>
      </c>
      <c r="H7" s="26"/>
      <c r="I7" s="27">
        <v>75</v>
      </c>
      <c r="J7" s="28">
        <v>38</v>
      </c>
      <c r="K7" s="28" t="s">
        <v>229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364</v>
      </c>
      <c r="C8" s="25" t="s">
        <v>365</v>
      </c>
      <c r="D8" s="28" t="s">
        <v>17</v>
      </c>
      <c r="E8" s="25" t="s">
        <v>253</v>
      </c>
      <c r="F8" s="24" t="s">
        <v>7</v>
      </c>
      <c r="G8" s="24">
        <f t="shared" si="0"/>
        <v>151</v>
      </c>
      <c r="H8" s="26"/>
      <c r="I8" s="27" t="s">
        <v>268</v>
      </c>
      <c r="J8" s="28">
        <v>28</v>
      </c>
      <c r="K8" s="28">
        <v>85</v>
      </c>
      <c r="L8" s="27">
        <v>38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188</v>
      </c>
      <c r="C9" s="25" t="s">
        <v>185</v>
      </c>
      <c r="D9" s="24" t="s">
        <v>17</v>
      </c>
      <c r="E9" s="25" t="s">
        <v>8</v>
      </c>
      <c r="F9" s="24" t="s">
        <v>186</v>
      </c>
      <c r="G9" s="24">
        <f t="shared" si="0"/>
        <v>139</v>
      </c>
      <c r="H9" s="26"/>
      <c r="I9" s="27">
        <v>85</v>
      </c>
      <c r="J9" s="28">
        <v>54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7" t="s">
        <v>362</v>
      </c>
      <c r="C10" s="37" t="s">
        <v>363</v>
      </c>
      <c r="D10" s="28" t="s">
        <v>17</v>
      </c>
      <c r="E10" s="37" t="s">
        <v>366</v>
      </c>
      <c r="F10" s="24" t="s">
        <v>7</v>
      </c>
      <c r="G10" s="24">
        <f t="shared" si="0"/>
        <v>97</v>
      </c>
      <c r="H10" s="26"/>
      <c r="I10" s="27">
        <v>65</v>
      </c>
      <c r="J10" s="28">
        <v>32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7" t="s">
        <v>231</v>
      </c>
      <c r="C11" s="37" t="s">
        <v>232</v>
      </c>
      <c r="D11" s="28" t="s">
        <v>17</v>
      </c>
      <c r="E11" s="37" t="s">
        <v>8</v>
      </c>
      <c r="F11" s="28" t="s">
        <v>10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361</v>
      </c>
      <c r="C4" s="25" t="s">
        <v>360</v>
      </c>
      <c r="D4" s="24" t="s">
        <v>32</v>
      </c>
      <c r="E4" s="25" t="s">
        <v>254</v>
      </c>
      <c r="F4" s="24" t="s">
        <v>7</v>
      </c>
      <c r="G4" s="24">
        <f>SUM(I4:P4)</f>
        <v>460</v>
      </c>
      <c r="H4" s="26"/>
      <c r="I4" s="28">
        <v>150</v>
      </c>
      <c r="J4" s="27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342</v>
      </c>
      <c r="C5" s="25" t="s">
        <v>343</v>
      </c>
      <c r="D5" s="24" t="s">
        <v>32</v>
      </c>
      <c r="E5" s="25" t="s">
        <v>254</v>
      </c>
      <c r="F5" s="24" t="s">
        <v>7</v>
      </c>
      <c r="G5" s="24">
        <f>SUM(I5:P5)</f>
        <v>185</v>
      </c>
      <c r="H5" s="26"/>
      <c r="I5" s="28">
        <v>120</v>
      </c>
      <c r="J5" s="27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235</v>
      </c>
      <c r="C6" s="25" t="s">
        <v>236</v>
      </c>
      <c r="D6" s="24" t="s">
        <v>32</v>
      </c>
      <c r="E6" s="25" t="s">
        <v>8</v>
      </c>
      <c r="F6" s="24" t="s">
        <v>205</v>
      </c>
      <c r="G6" s="24">
        <f>SUM(I6:P6)</f>
        <v>0</v>
      </c>
      <c r="H6" s="26"/>
      <c r="I6" s="28">
        <v>0</v>
      </c>
      <c r="J6" s="27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167</v>
      </c>
      <c r="C4" s="25" t="s">
        <v>168</v>
      </c>
      <c r="D4" s="24" t="s">
        <v>16</v>
      </c>
      <c r="E4" s="25" t="s">
        <v>28</v>
      </c>
      <c r="F4" s="24" t="s">
        <v>7</v>
      </c>
      <c r="G4" s="24">
        <f aca="true" t="shared" si="0" ref="G4:G12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238</v>
      </c>
      <c r="C5" s="25" t="s">
        <v>239</v>
      </c>
      <c r="D5" s="24" t="s">
        <v>16</v>
      </c>
      <c r="E5" s="25" t="s">
        <v>227</v>
      </c>
      <c r="F5" s="24" t="s">
        <v>10</v>
      </c>
      <c r="G5" s="24">
        <f t="shared" si="0"/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301</v>
      </c>
      <c r="C6" s="25" t="s">
        <v>302</v>
      </c>
      <c r="D6" s="24" t="s">
        <v>16</v>
      </c>
      <c r="E6" s="25" t="s">
        <v>303</v>
      </c>
      <c r="F6" s="24" t="s">
        <v>7</v>
      </c>
      <c r="G6" s="24">
        <f t="shared" si="0"/>
        <v>154</v>
      </c>
      <c r="H6" s="26"/>
      <c r="I6" s="27">
        <v>100</v>
      </c>
      <c r="J6" s="28">
        <v>54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165</v>
      </c>
      <c r="C7" s="25" t="s">
        <v>166</v>
      </c>
      <c r="D7" s="24" t="s">
        <v>16</v>
      </c>
      <c r="E7" s="25" t="s">
        <v>8</v>
      </c>
      <c r="F7" s="24" t="s">
        <v>58</v>
      </c>
      <c r="G7" s="24">
        <f t="shared" si="0"/>
        <v>130</v>
      </c>
      <c r="H7" s="26"/>
      <c r="I7" s="27">
        <v>85</v>
      </c>
      <c r="J7" s="28">
        <v>45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31" t="s">
        <v>117</v>
      </c>
      <c r="C8" s="25" t="s">
        <v>118</v>
      </c>
      <c r="D8" s="24" t="s">
        <v>16</v>
      </c>
      <c r="E8" s="25" t="s">
        <v>8</v>
      </c>
      <c r="F8" s="24" t="s">
        <v>11</v>
      </c>
      <c r="G8" s="24">
        <f t="shared" si="0"/>
        <v>0</v>
      </c>
      <c r="H8" s="26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7" t="s">
        <v>241</v>
      </c>
      <c r="C9" s="37" t="s">
        <v>243</v>
      </c>
      <c r="D9" s="28" t="s">
        <v>16</v>
      </c>
      <c r="E9" s="37" t="s">
        <v>8</v>
      </c>
      <c r="F9" s="28" t="s">
        <v>7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7" t="s">
        <v>240</v>
      </c>
      <c r="C10" s="37" t="s">
        <v>242</v>
      </c>
      <c r="D10" s="28" t="s">
        <v>16</v>
      </c>
      <c r="E10" s="37" t="s">
        <v>8</v>
      </c>
      <c r="F10" s="28" t="s">
        <v>205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7" t="s">
        <v>304</v>
      </c>
      <c r="C11" s="37" t="s">
        <v>305</v>
      </c>
      <c r="D11" s="28" t="s">
        <v>16</v>
      </c>
      <c r="E11" s="25" t="s">
        <v>28</v>
      </c>
      <c r="F11" s="28" t="s">
        <v>7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332</v>
      </c>
      <c r="C12" s="25" t="s">
        <v>331</v>
      </c>
      <c r="D12" s="24" t="s">
        <v>16</v>
      </c>
      <c r="E12" s="25" t="s">
        <v>8</v>
      </c>
      <c r="F12" s="24" t="s">
        <v>7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73</v>
      </c>
      <c r="D4" s="24" t="s">
        <v>59</v>
      </c>
      <c r="E4" s="25" t="s">
        <v>52</v>
      </c>
      <c r="F4" s="24" t="s">
        <v>7</v>
      </c>
      <c r="G4" s="24">
        <f>SUM(I4:P4)</f>
        <v>230</v>
      </c>
      <c r="H4" s="26"/>
      <c r="I4" s="28">
        <v>0</v>
      </c>
      <c r="J4" s="27">
        <v>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42</v>
      </c>
      <c r="D4" s="24" t="s">
        <v>15</v>
      </c>
      <c r="E4" s="25" t="s">
        <v>28</v>
      </c>
      <c r="F4" s="24" t="s">
        <v>7</v>
      </c>
      <c r="G4" s="24">
        <f aca="true" t="shared" si="0" ref="G4:G20">SUM(I4:P4)</f>
        <v>430</v>
      </c>
      <c r="H4" s="26"/>
      <c r="I4" s="27">
        <v>150</v>
      </c>
      <c r="J4" s="28">
        <v>65</v>
      </c>
      <c r="K4" s="28">
        <v>150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135</v>
      </c>
      <c r="C5" s="25" t="s">
        <v>136</v>
      </c>
      <c r="D5" s="24" t="s">
        <v>15</v>
      </c>
      <c r="E5" s="25" t="s">
        <v>28</v>
      </c>
      <c r="F5" s="24" t="s">
        <v>7</v>
      </c>
      <c r="G5" s="24">
        <f t="shared" si="0"/>
        <v>400</v>
      </c>
      <c r="H5" s="26"/>
      <c r="I5" s="27">
        <v>120</v>
      </c>
      <c r="J5" s="28">
        <v>80</v>
      </c>
      <c r="K5" s="28">
        <v>120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121</v>
      </c>
      <c r="C6" s="25" t="s">
        <v>122</v>
      </c>
      <c r="D6" s="24" t="s">
        <v>15</v>
      </c>
      <c r="E6" s="25" t="s">
        <v>8</v>
      </c>
      <c r="F6" s="24" t="s">
        <v>123</v>
      </c>
      <c r="G6" s="24">
        <f t="shared" si="0"/>
        <v>275</v>
      </c>
      <c r="H6" s="26"/>
      <c r="I6" s="27">
        <v>85</v>
      </c>
      <c r="J6" s="28">
        <v>45</v>
      </c>
      <c r="K6" s="28">
        <v>100</v>
      </c>
      <c r="L6" s="27">
        <v>45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68</v>
      </c>
      <c r="C7" s="25" t="s">
        <v>55</v>
      </c>
      <c r="D7" s="24" t="s">
        <v>15</v>
      </c>
      <c r="E7" s="25" t="s">
        <v>8</v>
      </c>
      <c r="F7" s="24" t="s">
        <v>24</v>
      </c>
      <c r="G7" s="24">
        <f t="shared" si="0"/>
        <v>267</v>
      </c>
      <c r="H7" s="26"/>
      <c r="I7" s="27">
        <v>100</v>
      </c>
      <c r="J7" s="28">
        <v>54</v>
      </c>
      <c r="K7" s="28">
        <v>75</v>
      </c>
      <c r="L7" s="27">
        <v>38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72</v>
      </c>
      <c r="C8" s="25" t="s">
        <v>34</v>
      </c>
      <c r="D8" s="24" t="s">
        <v>15</v>
      </c>
      <c r="E8" s="25" t="s">
        <v>137</v>
      </c>
      <c r="F8" s="24" t="s">
        <v>24</v>
      </c>
      <c r="G8" s="24">
        <f t="shared" si="0"/>
        <v>172</v>
      </c>
      <c r="H8" s="26"/>
      <c r="I8" s="27">
        <v>75</v>
      </c>
      <c r="J8" s="28" t="s">
        <v>268</v>
      </c>
      <c r="K8" s="28">
        <v>65</v>
      </c>
      <c r="L8" s="27">
        <v>32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370</v>
      </c>
      <c r="C9" s="25" t="s">
        <v>371</v>
      </c>
      <c r="D9" s="24" t="s">
        <v>15</v>
      </c>
      <c r="E9" s="25" t="s">
        <v>253</v>
      </c>
      <c r="F9" s="24" t="s">
        <v>7</v>
      </c>
      <c r="G9" s="24">
        <f t="shared" si="0"/>
        <v>156</v>
      </c>
      <c r="H9" s="26"/>
      <c r="I9" s="27">
        <v>45</v>
      </c>
      <c r="J9" s="28">
        <v>28</v>
      </c>
      <c r="K9" s="28">
        <v>55</v>
      </c>
      <c r="L9" s="27">
        <v>28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67</v>
      </c>
      <c r="C10" s="25" t="s">
        <v>41</v>
      </c>
      <c r="D10" s="24" t="s">
        <v>15</v>
      </c>
      <c r="E10" s="25" t="s">
        <v>8</v>
      </c>
      <c r="F10" s="24" t="s">
        <v>9</v>
      </c>
      <c r="G10" s="24">
        <f t="shared" si="0"/>
        <v>139</v>
      </c>
      <c r="H10" s="26"/>
      <c r="I10" s="27">
        <v>0</v>
      </c>
      <c r="J10" s="28">
        <v>0</v>
      </c>
      <c r="K10" s="28">
        <v>85</v>
      </c>
      <c r="L10" s="27">
        <v>54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70</v>
      </c>
      <c r="C11" s="25" t="s">
        <v>33</v>
      </c>
      <c r="D11" s="24" t="s">
        <v>15</v>
      </c>
      <c r="E11" s="25" t="s">
        <v>8</v>
      </c>
      <c r="F11" s="24" t="s">
        <v>7</v>
      </c>
      <c r="G11" s="24">
        <f t="shared" si="0"/>
        <v>103</v>
      </c>
      <c r="H11" s="26"/>
      <c r="I11" s="27">
        <v>65</v>
      </c>
      <c r="J11" s="28">
        <v>38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119</v>
      </c>
      <c r="C12" s="25" t="s">
        <v>120</v>
      </c>
      <c r="D12" s="24" t="s">
        <v>15</v>
      </c>
      <c r="E12" s="25" t="s">
        <v>138</v>
      </c>
      <c r="F12" s="24" t="s">
        <v>7</v>
      </c>
      <c r="G12" s="24">
        <f t="shared" si="0"/>
        <v>87</v>
      </c>
      <c r="H12" s="26"/>
      <c r="I12" s="27">
        <v>55</v>
      </c>
      <c r="J12" s="28">
        <v>32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399</v>
      </c>
      <c r="C13" s="25" t="s">
        <v>398</v>
      </c>
      <c r="D13" s="24" t="s">
        <v>15</v>
      </c>
      <c r="E13" s="25" t="s">
        <v>8</v>
      </c>
      <c r="F13" s="24" t="s">
        <v>7</v>
      </c>
      <c r="G13" s="24">
        <f t="shared" si="0"/>
        <v>70</v>
      </c>
      <c r="H13" s="26"/>
      <c r="I13" s="27">
        <v>0</v>
      </c>
      <c r="J13" s="28">
        <v>0</v>
      </c>
      <c r="K13" s="28">
        <v>45</v>
      </c>
      <c r="L13" s="27">
        <v>25</v>
      </c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372</v>
      </c>
      <c r="C14" s="25" t="s">
        <v>373</v>
      </c>
      <c r="D14" s="24" t="s">
        <v>15</v>
      </c>
      <c r="E14" s="25" t="s">
        <v>8</v>
      </c>
      <c r="F14" s="24" t="s">
        <v>31</v>
      </c>
      <c r="G14" s="24">
        <f t="shared" si="0"/>
        <v>60</v>
      </c>
      <c r="H14" s="26"/>
      <c r="I14" s="27">
        <v>35</v>
      </c>
      <c r="J14" s="28">
        <v>25</v>
      </c>
      <c r="K14" s="28">
        <v>0</v>
      </c>
      <c r="L14" s="27">
        <v>0</v>
      </c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376</v>
      </c>
      <c r="C15" s="25" t="s">
        <v>377</v>
      </c>
      <c r="D15" s="24" t="s">
        <v>15</v>
      </c>
      <c r="E15" s="25" t="s">
        <v>8</v>
      </c>
      <c r="F15" s="24" t="s">
        <v>31</v>
      </c>
      <c r="G15" s="24">
        <f t="shared" si="0"/>
        <v>50</v>
      </c>
      <c r="H15" s="26"/>
      <c r="I15" s="27">
        <v>30</v>
      </c>
      <c r="J15" s="28">
        <v>20</v>
      </c>
      <c r="K15" s="28">
        <v>0</v>
      </c>
      <c r="L15" s="27">
        <v>0</v>
      </c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374</v>
      </c>
      <c r="C16" s="25" t="s">
        <v>375</v>
      </c>
      <c r="D16" s="24" t="s">
        <v>15</v>
      </c>
      <c r="E16" s="25" t="s">
        <v>227</v>
      </c>
      <c r="F16" s="24" t="s">
        <v>10</v>
      </c>
      <c r="G16" s="24">
        <f t="shared" si="0"/>
        <v>47</v>
      </c>
      <c r="H16" s="26"/>
      <c r="I16" s="27">
        <v>25</v>
      </c>
      <c r="J16" s="28">
        <v>22</v>
      </c>
      <c r="K16" s="28" t="s">
        <v>229</v>
      </c>
      <c r="L16" s="27" t="s">
        <v>229</v>
      </c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24" t="s">
        <v>378</v>
      </c>
      <c r="C17" s="25" t="s">
        <v>379</v>
      </c>
      <c r="D17" s="24" t="s">
        <v>15</v>
      </c>
      <c r="E17" s="25" t="s">
        <v>28</v>
      </c>
      <c r="F17" s="24" t="s">
        <v>7</v>
      </c>
      <c r="G17" s="24">
        <f t="shared" si="0"/>
        <v>22</v>
      </c>
      <c r="H17" s="26"/>
      <c r="I17" s="27">
        <v>22</v>
      </c>
      <c r="J17" s="28" t="s">
        <v>268</v>
      </c>
      <c r="K17" s="28">
        <v>0</v>
      </c>
      <c r="L17" s="27">
        <v>0</v>
      </c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31" t="s">
        <v>169</v>
      </c>
      <c r="C18" s="25" t="s">
        <v>170</v>
      </c>
      <c r="D18" s="24" t="s">
        <v>15</v>
      </c>
      <c r="E18" s="25" t="s">
        <v>171</v>
      </c>
      <c r="F18" s="24" t="s">
        <v>39</v>
      </c>
      <c r="G18" s="24">
        <f t="shared" si="0"/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24" t="s">
        <v>71</v>
      </c>
      <c r="C19" s="25" t="s">
        <v>35</v>
      </c>
      <c r="D19" s="24" t="s">
        <v>15</v>
      </c>
      <c r="E19" s="25" t="s">
        <v>56</v>
      </c>
      <c r="F19" s="24" t="s">
        <v>7</v>
      </c>
      <c r="G19" s="24">
        <f t="shared" si="0"/>
        <v>0</v>
      </c>
      <c r="H19" s="26"/>
      <c r="I19" s="27"/>
      <c r="J19" s="28"/>
      <c r="K19" s="28"/>
      <c r="L19" s="27"/>
      <c r="M19" s="28"/>
      <c r="N19" s="27"/>
      <c r="O19" s="28"/>
      <c r="P19" s="27"/>
      <c r="Q19" s="29"/>
    </row>
    <row r="20" spans="1:17" s="30" customFormat="1" ht="15" customHeight="1">
      <c r="A20" s="24">
        <v>17</v>
      </c>
      <c r="B20" s="24" t="s">
        <v>247</v>
      </c>
      <c r="C20" s="25" t="s">
        <v>248</v>
      </c>
      <c r="D20" s="24" t="s">
        <v>15</v>
      </c>
      <c r="E20" s="25" t="s">
        <v>137</v>
      </c>
      <c r="F20" s="24" t="s">
        <v>24</v>
      </c>
      <c r="G20" s="24">
        <f t="shared" si="0"/>
        <v>0</v>
      </c>
      <c r="H20" s="26"/>
      <c r="I20" s="27"/>
      <c r="J20" s="28"/>
      <c r="K20" s="28"/>
      <c r="L20" s="27"/>
      <c r="M20" s="28"/>
      <c r="N20" s="27"/>
      <c r="O20" s="28"/>
      <c r="P20" s="27"/>
      <c r="Q20" s="29"/>
    </row>
    <row r="21" spans="1:17" ht="4.5" customHeight="1">
      <c r="A21" s="14"/>
      <c r="B21" s="15"/>
      <c r="C21" s="10"/>
      <c r="D21" s="10"/>
      <c r="E21" s="10"/>
      <c r="F21" s="16"/>
      <c r="G21" s="15"/>
      <c r="H21" s="10"/>
      <c r="I21" s="17"/>
      <c r="J21" s="17"/>
      <c r="K21" s="17"/>
      <c r="L21" s="17"/>
      <c r="M21" s="17"/>
      <c r="N21" s="17"/>
      <c r="O21" s="17"/>
      <c r="P21" s="17"/>
      <c r="Q21" s="13"/>
    </row>
    <row r="22" ht="4.5" customHeight="1">
      <c r="G22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252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306</v>
      </c>
      <c r="C4" s="25" t="s">
        <v>307</v>
      </c>
      <c r="D4" s="24" t="s">
        <v>133</v>
      </c>
      <c r="E4" s="25" t="s">
        <v>254</v>
      </c>
      <c r="F4" s="24" t="s">
        <v>7</v>
      </c>
      <c r="G4" s="24">
        <f aca="true" t="shared" si="0" ref="G4:G9">SUM(I4:P4)</f>
        <v>415</v>
      </c>
      <c r="H4" s="26"/>
      <c r="I4" s="27">
        <v>150</v>
      </c>
      <c r="J4" s="28">
        <v>80</v>
      </c>
      <c r="K4" s="28">
        <v>120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249</v>
      </c>
      <c r="C5" s="25" t="s">
        <v>251</v>
      </c>
      <c r="D5" s="24" t="s">
        <v>133</v>
      </c>
      <c r="E5" s="25" t="s">
        <v>254</v>
      </c>
      <c r="F5" s="24" t="s">
        <v>7</v>
      </c>
      <c r="G5" s="24">
        <f t="shared" si="0"/>
        <v>339</v>
      </c>
      <c r="H5" s="26"/>
      <c r="I5" s="27">
        <v>120</v>
      </c>
      <c r="J5" s="28">
        <v>65</v>
      </c>
      <c r="K5" s="28">
        <v>100</v>
      </c>
      <c r="L5" s="27">
        <v>54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66</v>
      </c>
      <c r="C6" s="25" t="s">
        <v>36</v>
      </c>
      <c r="D6" s="24" t="s">
        <v>133</v>
      </c>
      <c r="E6" s="25" t="s">
        <v>28</v>
      </c>
      <c r="F6" s="24" t="s">
        <v>7</v>
      </c>
      <c r="G6" s="24">
        <f t="shared" si="0"/>
        <v>230</v>
      </c>
      <c r="H6" s="26"/>
      <c r="I6" s="27">
        <v>0</v>
      </c>
      <c r="J6" s="28">
        <v>0</v>
      </c>
      <c r="K6" s="28">
        <v>150</v>
      </c>
      <c r="L6" s="27">
        <v>80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367</v>
      </c>
      <c r="C7" s="25" t="s">
        <v>368</v>
      </c>
      <c r="D7" s="24" t="s">
        <v>59</v>
      </c>
      <c r="E7" s="25" t="s">
        <v>369</v>
      </c>
      <c r="F7" s="24" t="s">
        <v>7</v>
      </c>
      <c r="G7" s="24">
        <f t="shared" si="0"/>
        <v>85</v>
      </c>
      <c r="H7" s="26"/>
      <c r="I7" s="27">
        <v>0</v>
      </c>
      <c r="J7" s="28">
        <v>0</v>
      </c>
      <c r="K7" s="28">
        <v>85</v>
      </c>
      <c r="L7" s="27" t="s">
        <v>229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189</v>
      </c>
      <c r="C8" s="25" t="s">
        <v>250</v>
      </c>
      <c r="D8" s="24" t="s">
        <v>133</v>
      </c>
      <c r="E8" s="25" t="s">
        <v>253</v>
      </c>
      <c r="F8" s="24" t="s">
        <v>7</v>
      </c>
      <c r="G8" s="24">
        <f t="shared" si="0"/>
        <v>0</v>
      </c>
      <c r="H8" s="26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308</v>
      </c>
      <c r="C9" s="25" t="s">
        <v>309</v>
      </c>
      <c r="D9" s="24" t="s">
        <v>133</v>
      </c>
      <c r="E9" s="25" t="s">
        <v>8</v>
      </c>
      <c r="F9" s="24" t="s">
        <v>24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64</v>
      </c>
      <c r="C4" s="25" t="s">
        <v>37</v>
      </c>
      <c r="D4" s="24" t="s">
        <v>14</v>
      </c>
      <c r="E4" s="25" t="s">
        <v>138</v>
      </c>
      <c r="F4" s="24" t="s">
        <v>7</v>
      </c>
      <c r="G4" s="24">
        <f aca="true" t="shared" si="0" ref="G4:G18">SUM(I4:P4)</f>
        <v>445</v>
      </c>
      <c r="H4" s="26"/>
      <c r="I4" s="27">
        <v>150</v>
      </c>
      <c r="J4" s="28">
        <v>65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65</v>
      </c>
      <c r="C5" s="25" t="s">
        <v>38</v>
      </c>
      <c r="D5" s="24" t="s">
        <v>14</v>
      </c>
      <c r="E5" s="25" t="s">
        <v>57</v>
      </c>
      <c r="F5" s="24" t="s">
        <v>39</v>
      </c>
      <c r="G5" s="24">
        <f t="shared" si="0"/>
        <v>385</v>
      </c>
      <c r="H5" s="26"/>
      <c r="I5" s="27">
        <v>120</v>
      </c>
      <c r="J5" s="28">
        <v>80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255</v>
      </c>
      <c r="C6" s="25" t="s">
        <v>256</v>
      </c>
      <c r="D6" s="24" t="s">
        <v>14</v>
      </c>
      <c r="E6" s="25" t="s">
        <v>8</v>
      </c>
      <c r="F6" s="24" t="s">
        <v>39</v>
      </c>
      <c r="G6" s="24">
        <f t="shared" si="0"/>
        <v>284</v>
      </c>
      <c r="H6" s="26"/>
      <c r="I6" s="27">
        <v>85</v>
      </c>
      <c r="J6" s="28">
        <v>45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380</v>
      </c>
      <c r="C7" s="25" t="s">
        <v>381</v>
      </c>
      <c r="D7" s="24" t="s">
        <v>14</v>
      </c>
      <c r="E7" s="25" t="s">
        <v>28</v>
      </c>
      <c r="F7" s="24" t="s">
        <v>7</v>
      </c>
      <c r="G7" s="24">
        <f t="shared" si="0"/>
        <v>243</v>
      </c>
      <c r="H7" s="26"/>
      <c r="I7" s="27">
        <v>75</v>
      </c>
      <c r="J7" s="28">
        <v>38</v>
      </c>
      <c r="K7" s="28">
        <v>85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382</v>
      </c>
      <c r="C8" s="25" t="s">
        <v>383</v>
      </c>
      <c r="D8" s="24" t="s">
        <v>14</v>
      </c>
      <c r="E8" s="25" t="s">
        <v>8</v>
      </c>
      <c r="F8" s="24" t="s">
        <v>7</v>
      </c>
      <c r="G8" s="24">
        <f t="shared" si="0"/>
        <v>166</v>
      </c>
      <c r="H8" s="26"/>
      <c r="I8" s="27">
        <v>55</v>
      </c>
      <c r="J8" s="28">
        <v>28</v>
      </c>
      <c r="K8" s="28">
        <v>55</v>
      </c>
      <c r="L8" s="27">
        <v>28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63</v>
      </c>
      <c r="C9" s="25" t="s">
        <v>60</v>
      </c>
      <c r="D9" s="24" t="s">
        <v>14</v>
      </c>
      <c r="E9" s="25" t="s">
        <v>28</v>
      </c>
      <c r="F9" s="24" t="s">
        <v>7</v>
      </c>
      <c r="G9" s="24">
        <f t="shared" si="0"/>
        <v>154</v>
      </c>
      <c r="H9" s="26"/>
      <c r="I9" s="27">
        <v>100</v>
      </c>
      <c r="J9" s="28">
        <v>54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259</v>
      </c>
      <c r="C10" s="25" t="s">
        <v>260</v>
      </c>
      <c r="D10" s="24" t="s">
        <v>14</v>
      </c>
      <c r="E10" s="25" t="s">
        <v>261</v>
      </c>
      <c r="F10" s="24" t="s">
        <v>262</v>
      </c>
      <c r="G10" s="24">
        <f t="shared" si="0"/>
        <v>113</v>
      </c>
      <c r="H10" s="26"/>
      <c r="I10" s="27">
        <v>0</v>
      </c>
      <c r="J10" s="28">
        <v>0</v>
      </c>
      <c r="K10" s="28">
        <v>75</v>
      </c>
      <c r="L10" s="27">
        <v>38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141</v>
      </c>
      <c r="C11" s="25" t="s">
        <v>142</v>
      </c>
      <c r="D11" s="24" t="s">
        <v>14</v>
      </c>
      <c r="E11" s="25" t="s">
        <v>28</v>
      </c>
      <c r="F11" s="24" t="s">
        <v>7</v>
      </c>
      <c r="G11" s="24">
        <f t="shared" si="0"/>
        <v>97</v>
      </c>
      <c r="H11" s="26"/>
      <c r="I11" s="27">
        <v>65</v>
      </c>
      <c r="J11" s="28">
        <v>32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172</v>
      </c>
      <c r="C12" s="25" t="s">
        <v>173</v>
      </c>
      <c r="D12" s="24" t="s">
        <v>14</v>
      </c>
      <c r="E12" s="25" t="s">
        <v>43</v>
      </c>
      <c r="F12" s="24" t="s">
        <v>31</v>
      </c>
      <c r="G12" s="24">
        <f t="shared" si="0"/>
        <v>97</v>
      </c>
      <c r="H12" s="26"/>
      <c r="I12" s="27">
        <v>0</v>
      </c>
      <c r="J12" s="28">
        <v>0</v>
      </c>
      <c r="K12" s="28">
        <v>65</v>
      </c>
      <c r="L12" s="27">
        <v>32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31" t="s">
        <v>100</v>
      </c>
      <c r="C13" s="25" t="s">
        <v>101</v>
      </c>
      <c r="D13" s="24" t="s">
        <v>14</v>
      </c>
      <c r="E13" s="25" t="s">
        <v>143</v>
      </c>
      <c r="F13" s="24" t="s">
        <v>58</v>
      </c>
      <c r="G13" s="24">
        <f t="shared" si="0"/>
        <v>0</v>
      </c>
      <c r="H13" s="26"/>
      <c r="I13" s="27"/>
      <c r="J13" s="28"/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174</v>
      </c>
      <c r="C14" s="25" t="s">
        <v>175</v>
      </c>
      <c r="D14" s="24" t="s">
        <v>14</v>
      </c>
      <c r="E14" s="25" t="s">
        <v>8</v>
      </c>
      <c r="F14" s="24" t="s">
        <v>11</v>
      </c>
      <c r="G14" s="24">
        <f t="shared" si="0"/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257</v>
      </c>
      <c r="C15" s="25" t="s">
        <v>258</v>
      </c>
      <c r="D15" s="24" t="s">
        <v>14</v>
      </c>
      <c r="E15" s="25" t="s">
        <v>8</v>
      </c>
      <c r="F15" s="24" t="s">
        <v>39</v>
      </c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344</v>
      </c>
      <c r="C16" s="25" t="s">
        <v>345</v>
      </c>
      <c r="D16" s="24" t="s">
        <v>14</v>
      </c>
      <c r="E16" s="25" t="s">
        <v>8</v>
      </c>
      <c r="F16" s="24" t="s">
        <v>24</v>
      </c>
      <c r="G16" s="24">
        <f t="shared" si="0"/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24" t="s">
        <v>346</v>
      </c>
      <c r="C17" s="25" t="s">
        <v>347</v>
      </c>
      <c r="D17" s="24" t="s">
        <v>14</v>
      </c>
      <c r="E17" s="25" t="s">
        <v>8</v>
      </c>
      <c r="F17" s="24" t="s">
        <v>24</v>
      </c>
      <c r="G17" s="24">
        <f t="shared" si="0"/>
        <v>0</v>
      </c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24" t="s">
        <v>124</v>
      </c>
      <c r="C18" s="25" t="s">
        <v>125</v>
      </c>
      <c r="D18" s="24" t="s">
        <v>14</v>
      </c>
      <c r="E18" s="25" t="s">
        <v>138</v>
      </c>
      <c r="F18" s="24" t="s">
        <v>7</v>
      </c>
      <c r="G18" s="24">
        <f t="shared" si="0"/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7"/>
      <c r="M19" s="17"/>
      <c r="N19" s="17"/>
      <c r="O19" s="17"/>
      <c r="P19" s="17"/>
      <c r="Q19" s="13"/>
    </row>
    <row r="20" ht="4.5" customHeight="1">
      <c r="G20" s="1"/>
    </row>
  </sheetData>
  <sheetProtection password="E3E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6" width="4.7109375" style="0" customWidth="1"/>
    <col min="17" max="17" width="0.9921875" style="0" customWidth="1"/>
  </cols>
  <sheetData>
    <row r="1" spans="1:17" ht="91.5" customHeight="1">
      <c r="A1" s="58" t="s">
        <v>13</v>
      </c>
      <c r="B1" s="59"/>
      <c r="C1" s="59"/>
      <c r="D1" s="59"/>
      <c r="E1" s="59"/>
      <c r="F1" s="59"/>
      <c r="G1" s="60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55" t="s">
        <v>336</v>
      </c>
      <c r="B2" s="56"/>
      <c r="C2" s="56"/>
      <c r="D2" s="56"/>
      <c r="E2" s="56"/>
      <c r="F2" s="56"/>
      <c r="G2" s="57"/>
      <c r="H2" s="8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333</v>
      </c>
      <c r="C4" s="25" t="s">
        <v>334</v>
      </c>
      <c r="D4" s="24" t="s">
        <v>335</v>
      </c>
      <c r="E4" s="25" t="s">
        <v>8</v>
      </c>
      <c r="F4" s="24" t="s">
        <v>86</v>
      </c>
      <c r="G4" s="24">
        <f>SUM(I4:P4)</f>
        <v>460</v>
      </c>
      <c r="H4" s="32"/>
      <c r="I4" s="33">
        <v>150</v>
      </c>
      <c r="J4" s="24">
        <v>80</v>
      </c>
      <c r="K4" s="33">
        <v>150</v>
      </c>
      <c r="L4" s="24">
        <v>80</v>
      </c>
      <c r="M4" s="24"/>
      <c r="N4" s="33"/>
      <c r="O4" s="24"/>
      <c r="P4" s="33"/>
      <c r="Q4" s="29"/>
    </row>
    <row r="5" spans="1:17" ht="15" customHeight="1">
      <c r="A5" s="24">
        <v>2</v>
      </c>
      <c r="B5" s="24" t="s">
        <v>384</v>
      </c>
      <c r="C5" s="25" t="s">
        <v>385</v>
      </c>
      <c r="D5" s="24" t="s">
        <v>335</v>
      </c>
      <c r="E5" s="25" t="s">
        <v>386</v>
      </c>
      <c r="F5" s="24" t="s">
        <v>7</v>
      </c>
      <c r="G5" s="24">
        <f>SUM(I5:P5)</f>
        <v>370</v>
      </c>
      <c r="H5" s="32"/>
      <c r="I5" s="33">
        <v>120</v>
      </c>
      <c r="J5" s="24">
        <v>65</v>
      </c>
      <c r="K5" s="33">
        <v>120</v>
      </c>
      <c r="L5" s="24">
        <v>65</v>
      </c>
      <c r="M5" s="24"/>
      <c r="N5" s="33"/>
      <c r="O5" s="24"/>
      <c r="P5" s="33"/>
      <c r="Q5" s="29"/>
    </row>
    <row r="6" spans="1:17" ht="15" customHeight="1">
      <c r="A6" s="24"/>
      <c r="B6" s="24"/>
      <c r="C6" s="25"/>
      <c r="D6" s="24"/>
      <c r="E6" s="25"/>
      <c r="F6" s="24"/>
      <c r="G6" s="24"/>
      <c r="H6" s="32"/>
      <c r="I6" s="33"/>
      <c r="J6" s="24"/>
      <c r="K6" s="24"/>
      <c r="L6" s="33"/>
      <c r="M6" s="24"/>
      <c r="N6" s="33"/>
      <c r="O6" s="24"/>
      <c r="P6" s="33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40" t="s">
        <v>159</v>
      </c>
      <c r="C4" s="41" t="s">
        <v>126</v>
      </c>
      <c r="D4" s="42" t="s">
        <v>105</v>
      </c>
      <c r="E4" s="41" t="s">
        <v>160</v>
      </c>
      <c r="F4" s="42" t="s">
        <v>7</v>
      </c>
      <c r="G4" s="24">
        <f>SUM(I4:P4)</f>
        <v>415</v>
      </c>
      <c r="H4" s="26"/>
      <c r="I4" s="27">
        <v>120</v>
      </c>
      <c r="J4" s="28">
        <v>65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37" t="s">
        <v>194</v>
      </c>
      <c r="C5" s="37" t="s">
        <v>195</v>
      </c>
      <c r="D5" s="28" t="s">
        <v>105</v>
      </c>
      <c r="E5" s="37" t="s">
        <v>196</v>
      </c>
      <c r="F5" s="28" t="s">
        <v>7</v>
      </c>
      <c r="G5" s="24">
        <f>SUM(I5:P5)</f>
        <v>230</v>
      </c>
      <c r="H5" s="26"/>
      <c r="I5" s="27">
        <v>150</v>
      </c>
      <c r="J5" s="28">
        <v>80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12.7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144</v>
      </c>
      <c r="C4" s="25" t="s">
        <v>61</v>
      </c>
      <c r="D4" s="24" t="s">
        <v>132</v>
      </c>
      <c r="E4" s="25" t="s">
        <v>145</v>
      </c>
      <c r="F4" s="24" t="s">
        <v>9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139</v>
      </c>
      <c r="C5" s="25" t="s">
        <v>140</v>
      </c>
      <c r="D5" s="24" t="s">
        <v>132</v>
      </c>
      <c r="E5" s="25" t="s">
        <v>52</v>
      </c>
      <c r="F5" s="24" t="s">
        <v>7</v>
      </c>
      <c r="G5" s="24">
        <f>SUM(I5:P5)</f>
        <v>239</v>
      </c>
      <c r="H5" s="26"/>
      <c r="I5" s="27">
        <v>120</v>
      </c>
      <c r="J5" s="28">
        <v>65</v>
      </c>
      <c r="K5" s="28" t="s">
        <v>400</v>
      </c>
      <c r="L5" s="27">
        <v>54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387</v>
      </c>
      <c r="C6" s="25" t="s">
        <v>388</v>
      </c>
      <c r="D6" s="24" t="s">
        <v>132</v>
      </c>
      <c r="E6" s="25" t="s">
        <v>389</v>
      </c>
      <c r="F6" s="24" t="s">
        <v>7</v>
      </c>
      <c r="G6" s="24">
        <f>SUM(I6:P6)</f>
        <v>100</v>
      </c>
      <c r="H6" s="26"/>
      <c r="I6" s="27">
        <v>100</v>
      </c>
      <c r="J6" s="28" t="s">
        <v>229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104</v>
      </c>
      <c r="C7" s="25" t="s">
        <v>102</v>
      </c>
      <c r="D7" s="24" t="s">
        <v>132</v>
      </c>
      <c r="E7" s="25" t="s">
        <v>103</v>
      </c>
      <c r="F7" s="24" t="s">
        <v>7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49" t="s">
        <v>265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150</v>
      </c>
      <c r="C4" s="25" t="s">
        <v>266</v>
      </c>
      <c r="D4" s="24" t="s">
        <v>267</v>
      </c>
      <c r="E4" s="25" t="s">
        <v>227</v>
      </c>
      <c r="F4" s="24" t="s">
        <v>10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ht="15" customHeight="1">
      <c r="A5" s="24">
        <v>2</v>
      </c>
      <c r="B5" s="24" t="s">
        <v>316</v>
      </c>
      <c r="C5" s="25" t="s">
        <v>317</v>
      </c>
      <c r="D5" s="24" t="s">
        <v>267</v>
      </c>
      <c r="E5" s="25" t="s">
        <v>227</v>
      </c>
      <c r="F5" s="24" t="s">
        <v>10</v>
      </c>
      <c r="G5" s="24">
        <f>SUM(I5:P5)</f>
        <v>185</v>
      </c>
      <c r="H5" s="26"/>
      <c r="I5" s="27">
        <v>120</v>
      </c>
      <c r="J5" s="28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ht="15" customHeight="1">
      <c r="A6" s="24">
        <v>3</v>
      </c>
      <c r="B6" s="24" t="s">
        <v>318</v>
      </c>
      <c r="C6" s="25" t="s">
        <v>319</v>
      </c>
      <c r="D6" s="24" t="s">
        <v>267</v>
      </c>
      <c r="E6" s="25" t="s">
        <v>227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15" customHeight="1">
      <c r="A7" s="24">
        <v>4</v>
      </c>
      <c r="B7" s="24" t="s">
        <v>152</v>
      </c>
      <c r="C7" s="25" t="s">
        <v>153</v>
      </c>
      <c r="D7" s="24" t="s">
        <v>267</v>
      </c>
      <c r="E7" s="25" t="s">
        <v>227</v>
      </c>
      <c r="F7" s="24" t="s">
        <v>10</v>
      </c>
      <c r="G7" s="24">
        <f>SUM(I7:P7)</f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ht="15" customHeight="1">
      <c r="A8" s="24"/>
      <c r="B8" s="24"/>
      <c r="C8" s="25"/>
      <c r="D8" s="24"/>
      <c r="E8" s="25"/>
      <c r="F8" s="24"/>
      <c r="G8" s="24"/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5.2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spans="1:17" ht="12.75">
      <c r="A10" s="1"/>
      <c r="B10" s="1"/>
      <c r="F10" s="5"/>
      <c r="G10" s="1"/>
      <c r="H10" s="6"/>
      <c r="I10" s="7"/>
      <c r="J10" s="4"/>
      <c r="K10" s="4"/>
      <c r="L10" s="7"/>
      <c r="M10" s="4"/>
      <c r="N10" s="7"/>
      <c r="O10" s="4"/>
      <c r="P10" s="7"/>
      <c r="Q10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269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176</v>
      </c>
      <c r="C4" s="25" t="s">
        <v>177</v>
      </c>
      <c r="D4" s="24" t="s">
        <v>40</v>
      </c>
      <c r="E4" s="25" t="s">
        <v>178</v>
      </c>
      <c r="F4" s="24" t="s">
        <v>31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62</v>
      </c>
      <c r="C5" s="25" t="s">
        <v>53</v>
      </c>
      <c r="D5" s="24" t="s">
        <v>40</v>
      </c>
      <c r="E5" s="25" t="s">
        <v>54</v>
      </c>
      <c r="F5" s="24" t="s">
        <v>9</v>
      </c>
      <c r="G5" s="24">
        <f>SUM(I5:P5)</f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394</v>
      </c>
      <c r="C6" s="25" t="s">
        <v>395</v>
      </c>
      <c r="D6" s="24" t="s">
        <v>40</v>
      </c>
      <c r="E6" s="25" t="s">
        <v>227</v>
      </c>
      <c r="F6" s="24" t="s">
        <v>10</v>
      </c>
      <c r="G6" s="24">
        <f>SUM(I6:P6)</f>
        <v>154</v>
      </c>
      <c r="H6" s="26"/>
      <c r="I6" s="27">
        <v>100</v>
      </c>
      <c r="J6" s="28">
        <v>54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270</v>
      </c>
      <c r="C7" s="25" t="s">
        <v>271</v>
      </c>
      <c r="D7" s="24" t="s">
        <v>40</v>
      </c>
      <c r="E7" s="25" t="s">
        <v>227</v>
      </c>
      <c r="F7" s="24" t="s">
        <v>10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52" t="s">
        <v>198</v>
      </c>
      <c r="B2" s="53"/>
      <c r="C2" s="53"/>
      <c r="D2" s="53"/>
      <c r="E2" s="53"/>
      <c r="F2" s="53"/>
      <c r="G2" s="54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8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95</v>
      </c>
      <c r="D4" s="24" t="s">
        <v>19</v>
      </c>
      <c r="E4" s="25" t="s">
        <v>201</v>
      </c>
      <c r="F4" s="24" t="s">
        <v>31</v>
      </c>
      <c r="G4" s="24">
        <f>SUM(I4:P4)</f>
        <v>460</v>
      </c>
      <c r="H4" s="39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199</v>
      </c>
      <c r="C5" s="25" t="s">
        <v>200</v>
      </c>
      <c r="D5" s="24" t="s">
        <v>19</v>
      </c>
      <c r="E5" s="25" t="s">
        <v>202</v>
      </c>
      <c r="F5" s="24" t="s">
        <v>7</v>
      </c>
      <c r="G5" s="24">
        <f>SUM(I5:P5)</f>
        <v>370</v>
      </c>
      <c r="H5" s="39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396</v>
      </c>
      <c r="C6" s="25" t="s">
        <v>397</v>
      </c>
      <c r="D6" s="24" t="s">
        <v>19</v>
      </c>
      <c r="E6" s="25" t="s">
        <v>8</v>
      </c>
      <c r="F6" s="24" t="s">
        <v>7</v>
      </c>
      <c r="G6" s="24">
        <f>SUM(I6:P6)</f>
        <v>308</v>
      </c>
      <c r="H6" s="39"/>
      <c r="I6" s="28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8">
        <v>4</v>
      </c>
      <c r="B7" s="37" t="s">
        <v>287</v>
      </c>
      <c r="C7" s="37" t="s">
        <v>288</v>
      </c>
      <c r="D7" s="28" t="s">
        <v>19</v>
      </c>
      <c r="E7" s="37" t="s">
        <v>8</v>
      </c>
      <c r="F7" s="28" t="s">
        <v>7</v>
      </c>
      <c r="G7" s="24">
        <f>SUM(I7:P7)</f>
        <v>0</v>
      </c>
      <c r="H7" s="39"/>
      <c r="I7" s="28">
        <v>0</v>
      </c>
      <c r="J7" s="28">
        <v>0</v>
      </c>
      <c r="K7" s="28">
        <v>0</v>
      </c>
      <c r="L7" s="28">
        <v>0</v>
      </c>
      <c r="M7" s="28"/>
      <c r="N7" s="28"/>
      <c r="O7" s="37"/>
      <c r="P7" s="37"/>
      <c r="Q7" s="29"/>
    </row>
    <row r="8" spans="1:17" s="30" customFormat="1" ht="15" customHeight="1">
      <c r="A8" s="24">
        <v>5</v>
      </c>
      <c r="B8" s="24" t="s">
        <v>328</v>
      </c>
      <c r="C8" s="25" t="s">
        <v>327</v>
      </c>
      <c r="D8" s="24" t="s">
        <v>19</v>
      </c>
      <c r="E8" s="25" t="s">
        <v>8</v>
      </c>
      <c r="F8" s="24" t="s">
        <v>7</v>
      </c>
      <c r="G8" s="24">
        <f>SUM(I8:P8)</f>
        <v>0</v>
      </c>
      <c r="H8" s="39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5" customWidth="1"/>
    <col min="10" max="10" width="4.7109375" style="36" customWidth="1"/>
    <col min="11" max="11" width="4.7109375" style="35" customWidth="1"/>
    <col min="12" max="12" width="4.7109375" style="36" customWidth="1"/>
    <col min="13" max="13" width="4.7109375" style="35" customWidth="1"/>
    <col min="14" max="14" width="4.7109375" style="36" customWidth="1"/>
    <col min="15" max="15" width="4.7109375" style="35" customWidth="1"/>
    <col min="16" max="16" width="4.7109375" style="36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23" customFormat="1" ht="15" customHeight="1">
      <c r="A4" s="24">
        <v>1</v>
      </c>
      <c r="B4" s="31"/>
      <c r="C4" s="25" t="s">
        <v>204</v>
      </c>
      <c r="D4" s="24" t="s">
        <v>108</v>
      </c>
      <c r="E4" s="25" t="s">
        <v>8</v>
      </c>
      <c r="F4" s="24" t="s">
        <v>205</v>
      </c>
      <c r="G4" s="24">
        <f>SUM(I4:P4)</f>
        <v>0</v>
      </c>
      <c r="H4" s="32"/>
      <c r="I4" s="24">
        <v>0</v>
      </c>
      <c r="J4" s="33">
        <v>0</v>
      </c>
      <c r="K4" s="24"/>
      <c r="L4" s="33"/>
      <c r="M4" s="24"/>
      <c r="N4" s="33"/>
      <c r="O4" s="24"/>
      <c r="P4" s="33"/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4"/>
      <c r="J6" s="34"/>
      <c r="K6" s="34"/>
      <c r="L6" s="34"/>
      <c r="M6" s="34"/>
      <c r="N6" s="34"/>
      <c r="O6" s="34"/>
      <c r="P6" s="34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87</v>
      </c>
      <c r="C4" s="25" t="s">
        <v>26</v>
      </c>
      <c r="D4" s="24" t="s">
        <v>20</v>
      </c>
      <c r="E4" s="25" t="s">
        <v>48</v>
      </c>
      <c r="F4" s="24" t="s">
        <v>7</v>
      </c>
      <c r="G4" s="24">
        <f aca="true" t="shared" si="0" ref="G4:G13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88</v>
      </c>
      <c r="C5" s="25" t="s">
        <v>27</v>
      </c>
      <c r="D5" s="24" t="s">
        <v>20</v>
      </c>
      <c r="E5" s="25" t="s">
        <v>8</v>
      </c>
      <c r="F5" s="24" t="s">
        <v>7</v>
      </c>
      <c r="G5" s="24">
        <f t="shared" si="0"/>
        <v>359</v>
      </c>
      <c r="H5" s="26"/>
      <c r="I5" s="27">
        <v>120</v>
      </c>
      <c r="J5" s="28">
        <v>54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89</v>
      </c>
      <c r="C6" s="25" t="s">
        <v>49</v>
      </c>
      <c r="D6" s="24" t="s">
        <v>20</v>
      </c>
      <c r="E6" s="25" t="s">
        <v>43</v>
      </c>
      <c r="F6" s="24" t="s">
        <v>31</v>
      </c>
      <c r="G6" s="24">
        <f t="shared" si="0"/>
        <v>289</v>
      </c>
      <c r="H6" s="26"/>
      <c r="I6" s="27">
        <v>85</v>
      </c>
      <c r="J6" s="28">
        <v>65</v>
      </c>
      <c r="K6" s="28">
        <v>85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281</v>
      </c>
      <c r="C7" s="25" t="s">
        <v>282</v>
      </c>
      <c r="D7" s="24" t="s">
        <v>20</v>
      </c>
      <c r="E7" s="25" t="s">
        <v>283</v>
      </c>
      <c r="F7" s="24" t="s">
        <v>284</v>
      </c>
      <c r="G7" s="24">
        <f t="shared" si="0"/>
        <v>252</v>
      </c>
      <c r="H7" s="26"/>
      <c r="I7" s="27">
        <v>100</v>
      </c>
      <c r="J7" s="28">
        <v>45</v>
      </c>
      <c r="K7" s="28">
        <v>75</v>
      </c>
      <c r="L7" s="27">
        <v>32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90</v>
      </c>
      <c r="C8" s="25" t="s">
        <v>29</v>
      </c>
      <c r="D8" s="24" t="s">
        <v>20</v>
      </c>
      <c r="E8" s="25" t="s">
        <v>28</v>
      </c>
      <c r="F8" s="24" t="s">
        <v>7</v>
      </c>
      <c r="G8" s="24">
        <f t="shared" si="0"/>
        <v>216</v>
      </c>
      <c r="H8" s="26"/>
      <c r="I8" s="27">
        <v>75</v>
      </c>
      <c r="J8" s="28">
        <v>38</v>
      </c>
      <c r="K8" s="28">
        <v>65</v>
      </c>
      <c r="L8" s="27">
        <v>38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109</v>
      </c>
      <c r="C9" s="25" t="s">
        <v>110</v>
      </c>
      <c r="D9" s="24" t="s">
        <v>20</v>
      </c>
      <c r="E9" s="25" t="s">
        <v>8</v>
      </c>
      <c r="F9" s="24" t="s">
        <v>7</v>
      </c>
      <c r="G9" s="24">
        <f t="shared" si="0"/>
        <v>145</v>
      </c>
      <c r="H9" s="26"/>
      <c r="I9" s="27">
        <v>0</v>
      </c>
      <c r="J9" s="28">
        <v>0</v>
      </c>
      <c r="K9" s="28">
        <v>100</v>
      </c>
      <c r="L9" s="27">
        <v>45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181</v>
      </c>
      <c r="C10" s="25" t="s">
        <v>182</v>
      </c>
      <c r="D10" s="24" t="s">
        <v>20</v>
      </c>
      <c r="E10" s="25" t="s">
        <v>183</v>
      </c>
      <c r="F10" s="24" t="s">
        <v>24</v>
      </c>
      <c r="G10" s="24">
        <f t="shared" si="0"/>
        <v>28</v>
      </c>
      <c r="H10" s="26"/>
      <c r="I10" s="27">
        <v>0</v>
      </c>
      <c r="J10" s="28">
        <v>0</v>
      </c>
      <c r="K10" s="28">
        <v>0</v>
      </c>
      <c r="L10" s="27">
        <v>28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325</v>
      </c>
      <c r="C11" s="25" t="s">
        <v>324</v>
      </c>
      <c r="D11" s="24" t="s">
        <v>20</v>
      </c>
      <c r="E11" s="25" t="s">
        <v>8</v>
      </c>
      <c r="F11" s="24" t="s">
        <v>86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/>
      <c r="C12" s="25" t="s">
        <v>326</v>
      </c>
      <c r="D12" s="24" t="s">
        <v>20</v>
      </c>
      <c r="E12" s="25" t="s">
        <v>8</v>
      </c>
      <c r="F12" s="24" t="s">
        <v>123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285</v>
      </c>
      <c r="C13" s="25" t="s">
        <v>286</v>
      </c>
      <c r="D13" s="24" t="s">
        <v>20</v>
      </c>
      <c r="E13" s="25" t="s">
        <v>28</v>
      </c>
      <c r="F13" s="24" t="s">
        <v>7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/>
      <c r="N13" s="27"/>
      <c r="O13" s="28"/>
      <c r="P13" s="27"/>
      <c r="Q13" s="29"/>
    </row>
    <row r="14" spans="1:17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7"/>
      <c r="Q14" s="13"/>
    </row>
    <row r="15" ht="4.5" customHeight="1">
      <c r="G15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8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  <c r="R1" s="2"/>
    </row>
    <row r="2" spans="1:18" ht="72.75" customHeight="1">
      <c r="A2" s="49" t="s">
        <v>208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  <c r="R2" s="3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  <c r="R3" s="23"/>
    </row>
    <row r="4" spans="1:18" ht="15" customHeight="1">
      <c r="A4" s="24">
        <v>1</v>
      </c>
      <c r="B4" s="24" t="s">
        <v>209</v>
      </c>
      <c r="C4" s="25" t="s">
        <v>210</v>
      </c>
      <c r="D4" s="24" t="s">
        <v>211</v>
      </c>
      <c r="E4" s="25" t="s">
        <v>212</v>
      </c>
      <c r="F4" s="24" t="s">
        <v>7</v>
      </c>
      <c r="G4" s="24">
        <f>SUM(I4:P4)</f>
        <v>0</v>
      </c>
      <c r="H4" s="26"/>
      <c r="I4" s="27">
        <v>0</v>
      </c>
      <c r="J4" s="28">
        <v>0</v>
      </c>
      <c r="K4" s="28"/>
      <c r="L4" s="27"/>
      <c r="M4" s="28"/>
      <c r="N4" s="27"/>
      <c r="O4" s="28"/>
      <c r="P4" s="27"/>
      <c r="Q4" s="29"/>
      <c r="R4" s="30"/>
    </row>
    <row r="5" spans="1:18" ht="15" customHeight="1">
      <c r="A5" s="24">
        <v>2</v>
      </c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  <c r="R5" s="30"/>
    </row>
    <row r="6" spans="1:18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  <c r="R6" s="30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  <row r="9" spans="1:17" ht="12.75">
      <c r="A9" s="1"/>
      <c r="B9" s="1"/>
      <c r="F9" s="5"/>
      <c r="H9" s="6"/>
      <c r="I9" s="7"/>
      <c r="J9" s="4"/>
      <c r="K9" s="4"/>
      <c r="L9" s="7"/>
      <c r="M9" s="4"/>
      <c r="N9" s="7"/>
      <c r="O9" s="4"/>
      <c r="P9" s="7"/>
      <c r="Q9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83</v>
      </c>
      <c r="C4" s="25" t="s">
        <v>25</v>
      </c>
      <c r="D4" s="24" t="s">
        <v>21</v>
      </c>
      <c r="E4" s="25" t="s">
        <v>154</v>
      </c>
      <c r="F4" s="24" t="s">
        <v>9</v>
      </c>
      <c r="G4" s="24">
        <f aca="true" t="shared" si="0" ref="G4:G11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84</v>
      </c>
      <c r="C5" s="25" t="s">
        <v>47</v>
      </c>
      <c r="D5" s="24" t="s">
        <v>21</v>
      </c>
      <c r="E5" s="25" t="s">
        <v>155</v>
      </c>
      <c r="F5" s="24" t="s">
        <v>11</v>
      </c>
      <c r="G5" s="24">
        <f t="shared" si="0"/>
        <v>359</v>
      </c>
      <c r="H5" s="26"/>
      <c r="I5" s="27">
        <v>120</v>
      </c>
      <c r="J5" s="28">
        <v>54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213</v>
      </c>
      <c r="C6" s="25" t="s">
        <v>214</v>
      </c>
      <c r="D6" s="24" t="s">
        <v>21</v>
      </c>
      <c r="E6" s="25" t="s">
        <v>8</v>
      </c>
      <c r="F6" s="24" t="s">
        <v>215</v>
      </c>
      <c r="G6" s="24">
        <f t="shared" si="0"/>
        <v>319</v>
      </c>
      <c r="H6" s="26"/>
      <c r="I6" s="27">
        <v>100</v>
      </c>
      <c r="J6" s="28">
        <v>65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278</v>
      </c>
      <c r="C7" s="25" t="s">
        <v>279</v>
      </c>
      <c r="D7" s="24" t="s">
        <v>21</v>
      </c>
      <c r="E7" s="25" t="s">
        <v>280</v>
      </c>
      <c r="F7" s="24" t="s">
        <v>31</v>
      </c>
      <c r="G7" s="24">
        <f t="shared" si="0"/>
        <v>246</v>
      </c>
      <c r="H7" s="26"/>
      <c r="I7" s="27">
        <v>85</v>
      </c>
      <c r="J7" s="28">
        <v>38</v>
      </c>
      <c r="K7" s="28">
        <v>85</v>
      </c>
      <c r="L7" s="27">
        <v>38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156</v>
      </c>
      <c r="C8" s="25" t="s">
        <v>134</v>
      </c>
      <c r="D8" s="24" t="s">
        <v>21</v>
      </c>
      <c r="E8" s="25" t="s">
        <v>157</v>
      </c>
      <c r="F8" s="24" t="s">
        <v>7</v>
      </c>
      <c r="G8" s="24">
        <f t="shared" si="0"/>
        <v>240</v>
      </c>
      <c r="H8" s="26"/>
      <c r="I8" s="27">
        <v>75</v>
      </c>
      <c r="J8" s="28">
        <v>45</v>
      </c>
      <c r="K8" s="28">
        <v>75</v>
      </c>
      <c r="L8" s="27">
        <v>45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158</v>
      </c>
      <c r="C9" s="25" t="s">
        <v>128</v>
      </c>
      <c r="D9" s="24" t="s">
        <v>21</v>
      </c>
      <c r="E9" s="25" t="s">
        <v>8</v>
      </c>
      <c r="F9" s="24" t="s">
        <v>7</v>
      </c>
      <c r="G9" s="24">
        <f t="shared" si="0"/>
        <v>194</v>
      </c>
      <c r="H9" s="26"/>
      <c r="I9" s="27">
        <v>65</v>
      </c>
      <c r="J9" s="28">
        <v>32</v>
      </c>
      <c r="K9" s="28">
        <v>65</v>
      </c>
      <c r="L9" s="27">
        <v>32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163</v>
      </c>
      <c r="C10" s="25" t="s">
        <v>127</v>
      </c>
      <c r="D10" s="24" t="s">
        <v>21</v>
      </c>
      <c r="E10" s="25" t="s">
        <v>164</v>
      </c>
      <c r="F10" s="24" t="s">
        <v>7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322</v>
      </c>
      <c r="C11" s="25" t="s">
        <v>320</v>
      </c>
      <c r="D11" s="24" t="s">
        <v>21</v>
      </c>
      <c r="E11" s="25" t="s">
        <v>321</v>
      </c>
      <c r="F11" s="24" t="s">
        <v>323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85</v>
      </c>
      <c r="C4" s="25" t="s">
        <v>44</v>
      </c>
      <c r="D4" s="24" t="s">
        <v>45</v>
      </c>
      <c r="E4" s="25" t="s">
        <v>8</v>
      </c>
      <c r="F4" s="24" t="s">
        <v>86</v>
      </c>
      <c r="G4" s="24">
        <f>SUM(I4:P4)</f>
        <v>230</v>
      </c>
      <c r="H4" s="26"/>
      <c r="I4" s="27">
        <v>150</v>
      </c>
      <c r="J4" s="28">
        <v>80</v>
      </c>
      <c r="K4" s="28">
        <v>0</v>
      </c>
      <c r="L4" s="27">
        <v>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275</v>
      </c>
      <c r="C5" s="25" t="s">
        <v>276</v>
      </c>
      <c r="D5" s="24" t="s">
        <v>45</v>
      </c>
      <c r="E5" s="25" t="s">
        <v>277</v>
      </c>
      <c r="F5" s="24" t="s">
        <v>31</v>
      </c>
      <c r="G5" s="24">
        <f>SUM(I5:P5)</f>
        <v>185</v>
      </c>
      <c r="H5" s="26"/>
      <c r="I5" s="27">
        <v>120</v>
      </c>
      <c r="J5" s="28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272</v>
      </c>
      <c r="C6" s="25" t="s">
        <v>273</v>
      </c>
      <c r="D6" s="24" t="s">
        <v>45</v>
      </c>
      <c r="E6" s="25" t="s">
        <v>274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162</v>
      </c>
      <c r="C4" s="25" t="s">
        <v>129</v>
      </c>
      <c r="D4" s="24" t="s">
        <v>130</v>
      </c>
      <c r="E4" s="25" t="s">
        <v>8</v>
      </c>
      <c r="F4" s="24" t="s">
        <v>7</v>
      </c>
      <c r="G4" s="24">
        <f aca="true" t="shared" si="0" ref="G4:G9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151</v>
      </c>
      <c r="C5" s="25" t="s">
        <v>131</v>
      </c>
      <c r="D5" s="24" t="s">
        <v>130</v>
      </c>
      <c r="E5" s="25" t="s">
        <v>359</v>
      </c>
      <c r="F5" s="24" t="s">
        <v>31</v>
      </c>
      <c r="G5" s="24">
        <f t="shared" si="0"/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357</v>
      </c>
      <c r="C6" s="25" t="s">
        <v>358</v>
      </c>
      <c r="D6" s="24" t="s">
        <v>130</v>
      </c>
      <c r="E6" s="25" t="s">
        <v>28</v>
      </c>
      <c r="F6" s="24" t="s">
        <v>7</v>
      </c>
      <c r="G6" s="24">
        <f t="shared" si="0"/>
        <v>308</v>
      </c>
      <c r="H6" s="26"/>
      <c r="I6" s="27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218</v>
      </c>
      <c r="C7" s="25" t="s">
        <v>219</v>
      </c>
      <c r="D7" s="24" t="s">
        <v>130</v>
      </c>
      <c r="E7" s="25" t="s">
        <v>8</v>
      </c>
      <c r="F7" s="24" t="s">
        <v>220</v>
      </c>
      <c r="G7" s="24">
        <f t="shared" si="0"/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/>
      <c r="C8" s="25"/>
      <c r="D8" s="24"/>
      <c r="E8" s="25"/>
      <c r="F8" s="24"/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/>
      <c r="C9" s="25"/>
      <c r="D9" s="24"/>
      <c r="E9" s="25"/>
      <c r="F9" s="24"/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Usuarioo</cp:lastModifiedBy>
  <cp:lastPrinted>2012-12-17T16:44:38Z</cp:lastPrinted>
  <dcterms:created xsi:type="dcterms:W3CDTF">2004-03-27T01:47:07Z</dcterms:created>
  <dcterms:modified xsi:type="dcterms:W3CDTF">2016-06-29T13:00:45Z</dcterms:modified>
  <cp:category/>
  <cp:version/>
  <cp:contentType/>
  <cp:contentStatus/>
</cp:coreProperties>
</file>