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<sst xmlns="http://schemas.openxmlformats.org/spreadsheetml/2006/main" count="1560" uniqueCount="624">
  <si>
    <t>EQUIPE</t>
  </si>
  <si>
    <t>LICENÇA</t>
  </si>
  <si>
    <t>CORREDOR</t>
  </si>
  <si>
    <t>POS</t>
  </si>
  <si>
    <t>CATEG</t>
  </si>
  <si>
    <t>FED</t>
  </si>
  <si>
    <t>PTOS</t>
  </si>
  <si>
    <t>SC</t>
  </si>
  <si>
    <t>XCM3</t>
  </si>
  <si>
    <t>AL</t>
  </si>
  <si>
    <t>PI</t>
  </si>
  <si>
    <t>CE</t>
  </si>
  <si>
    <t>SE</t>
  </si>
  <si>
    <t>13.8342.08</t>
  </si>
  <si>
    <t>XCM2</t>
  </si>
  <si>
    <t>13.39487.19</t>
  </si>
  <si>
    <t>13.24400.15</t>
  </si>
  <si>
    <t>CN</t>
  </si>
  <si>
    <t>Campeonato Estadual</t>
  </si>
  <si>
    <t>14.34855.18</t>
  </si>
  <si>
    <t xml:space="preserve">Campeonato Brasileiro </t>
  </si>
  <si>
    <t>Copa Nacional MTB</t>
  </si>
  <si>
    <t>02.534.04</t>
  </si>
  <si>
    <t xml:space="preserve">DANIEL CARNEIRO BRUM RIBEIRO ZÓIA 
</t>
  </si>
  <si>
    <t>MEL</t>
  </si>
  <si>
    <t xml:space="preserve">CORINTHIANS AUDAX BIKE TEAM </t>
  </si>
  <si>
    <t>19.19546.13</t>
  </si>
  <si>
    <t xml:space="preserve">FRANCISCO EDIO NEVES DA SILVA </t>
  </si>
  <si>
    <t xml:space="preserve">MR TEAM - MRT </t>
  </si>
  <si>
    <t xml:space="preserve">CARLOS EDUARDO SANTOS NOGUEIRA </t>
  </si>
  <si>
    <t>13.35004.18</t>
  </si>
  <si>
    <t>AVULSO</t>
  </si>
  <si>
    <t xml:space="preserve">MATEUS DO NASCIMENTO ALVES </t>
  </si>
  <si>
    <t>13.36580.18</t>
  </si>
  <si>
    <t xml:space="preserve">CENTRAL BIKE TEAM </t>
  </si>
  <si>
    <t xml:space="preserve">DIEGO GOMES VIEIRA </t>
  </si>
  <si>
    <t>14.31909.17</t>
  </si>
  <si>
    <t xml:space="preserve">SERTÃO MTB </t>
  </si>
  <si>
    <t xml:space="preserve">JHONATA ANJOS DOS SANTOS </t>
  </si>
  <si>
    <t>13.34875.18</t>
  </si>
  <si>
    <t xml:space="preserve">FRANGOS DA SERRA </t>
  </si>
  <si>
    <t xml:space="preserve">FELIPE LEONARDO BOMFIM SOARES </t>
  </si>
  <si>
    <t>13.34879.18</t>
  </si>
  <si>
    <t xml:space="preserve">ALEXANDRO BARBOSA DE SOUZA </t>
  </si>
  <si>
    <t>13.32889.17</t>
  </si>
  <si>
    <t>MA1</t>
  </si>
  <si>
    <t xml:space="preserve">JOSE DIOGO DE BRITO SANTOS </t>
  </si>
  <si>
    <t>13.32370.17</t>
  </si>
  <si>
    <t xml:space="preserve">FELIPE MENDONÇA DANTAS </t>
  </si>
  <si>
    <t>13.38011.19</t>
  </si>
  <si>
    <t xml:space="preserve">HANDER SIQUEIRA CORDEIRO </t>
  </si>
  <si>
    <t>14.35411.18</t>
  </si>
  <si>
    <t xml:space="preserve">H2 ASSESSORIA ESPORTIVA </t>
  </si>
  <si>
    <t xml:space="preserve">SILVIO MARCOS ALMEIDA RODRIGUES </t>
  </si>
  <si>
    <t>13.34830.18</t>
  </si>
  <si>
    <t xml:space="preserve">ALEX COSTA ANDRADE </t>
  </si>
  <si>
    <t>13.32371.17</t>
  </si>
  <si>
    <t xml:space="preserve">MICHAEL DE OLIVEIRA ANDRADE </t>
  </si>
  <si>
    <t>13.34843.18</t>
  </si>
  <si>
    <t xml:space="preserve">WELLINGTON LUCENA DE FARIAS </t>
  </si>
  <si>
    <t>14.27342.15</t>
  </si>
  <si>
    <t>MA2</t>
  </si>
  <si>
    <t xml:space="preserve">LAGEDO TEAM RACE </t>
  </si>
  <si>
    <t xml:space="preserve">WEDERSON REZENDE DA SILVA </t>
  </si>
  <si>
    <t xml:space="preserve">13.41444.20 </t>
  </si>
  <si>
    <t xml:space="preserve">JOSÉ ADEILDO BARROS DA SILVA </t>
  </si>
  <si>
    <t>14.31707.17</t>
  </si>
  <si>
    <t xml:space="preserve">TEAM ANJO PIETRO </t>
  </si>
  <si>
    <t xml:space="preserve">JOSE FERNANDES DOS SANTOS </t>
  </si>
  <si>
    <t>13.41753.20</t>
  </si>
  <si>
    <t xml:space="preserve">BRITO BIKE CLUBE </t>
  </si>
  <si>
    <t>13.28309.16</t>
  </si>
  <si>
    <t xml:space="preserve">JOSÉ AUGUSTO BRITO DOS SANTOS JR </t>
  </si>
  <si>
    <t xml:space="preserve">TIAGO DOS SANTOS ESTRELA </t>
  </si>
  <si>
    <t>13.30827.17</t>
  </si>
  <si>
    <t xml:space="preserve">LUCIVALDO DOS SANTOS SOUSA </t>
  </si>
  <si>
    <t>13.38812.19</t>
  </si>
  <si>
    <t xml:space="preserve">PABLO BARROS COUTINHO </t>
  </si>
  <si>
    <t>13.40912.19</t>
  </si>
  <si>
    <t xml:space="preserve">GELMO LOIOLA RABELO </t>
  </si>
  <si>
    <t>13.28274.16</t>
  </si>
  <si>
    <t xml:space="preserve">UESLEI DOS SANTOS SOUZA </t>
  </si>
  <si>
    <t>13.3124.05</t>
  </si>
  <si>
    <t>MB1</t>
  </si>
  <si>
    <t xml:space="preserve">MARCIO PINHEIRO FIDELIX </t>
  </si>
  <si>
    <t xml:space="preserve">14.14090.11 </t>
  </si>
  <si>
    <t xml:space="preserve">FABIO ROCHA DA SILVA </t>
  </si>
  <si>
    <t>14.699.04</t>
  </si>
  <si>
    <t xml:space="preserve">JOSÉ AMINTAS DA SILVA </t>
  </si>
  <si>
    <t>13.38832.19</t>
  </si>
  <si>
    <t xml:space="preserve">ASSOCIAÇÃO DE CICLISTAS SUÇUARANAS (ASC) </t>
  </si>
  <si>
    <t xml:space="preserve">JOCIMAR COSTA CALAZANS ARAUJO </t>
  </si>
  <si>
    <t>13.28243.16</t>
  </si>
  <si>
    <t xml:space="preserve">ELIELSON CORREIA SANTOS </t>
  </si>
  <si>
    <t>13.24399.15</t>
  </si>
  <si>
    <t xml:space="preserve">JORGE LUIZ DE MENEZES RIOS </t>
  </si>
  <si>
    <t>13.34842.18</t>
  </si>
  <si>
    <t xml:space="preserve">MARCIO VIEIRA DE OLIVEIRA </t>
  </si>
  <si>
    <t>MB2</t>
  </si>
  <si>
    <t>13.29571.16</t>
  </si>
  <si>
    <t xml:space="preserve">DIVACILDO TAVARES GUEDES </t>
  </si>
  <si>
    <t xml:space="preserve">PALMEIRA MTB </t>
  </si>
  <si>
    <t>14.31910.17</t>
  </si>
  <si>
    <t xml:space="preserve">TARCÍSIO SIMÕES </t>
  </si>
  <si>
    <t>13.34831.18</t>
  </si>
  <si>
    <t xml:space="preserve">ADENILSON FERREIRA DE SANTANA </t>
  </si>
  <si>
    <t xml:space="preserve">GILVANILDO FERNANDES DE MELO </t>
  </si>
  <si>
    <t>14.27271.15</t>
  </si>
  <si>
    <t xml:space="preserve">MARCUS ANTONIO SILVA COSTA </t>
  </si>
  <si>
    <t xml:space="preserve">RICARDO GALINDO DE ALBUQUERQUE </t>
  </si>
  <si>
    <t>14.8464.08</t>
  </si>
  <si>
    <t>KADOSH</t>
  </si>
  <si>
    <t xml:space="preserve">RICARDO HELIO HSU </t>
  </si>
  <si>
    <t>MC1</t>
  </si>
  <si>
    <t xml:space="preserve">AVULSO </t>
  </si>
  <si>
    <t xml:space="preserve">SEBASTIAO PORTO FILHO </t>
  </si>
  <si>
    <t xml:space="preserve">GAROA BIKE TEAM </t>
  </si>
  <si>
    <t xml:space="preserve">JURANDI CAETANO DA SILVA </t>
  </si>
  <si>
    <t>S30</t>
  </si>
  <si>
    <t xml:space="preserve">14.41096.20 </t>
  </si>
  <si>
    <t xml:space="preserve">IGOR SANTOS PASSOS </t>
  </si>
  <si>
    <t>13.32360.17</t>
  </si>
  <si>
    <t xml:space="preserve">EVERTON MATEUS PASSOS DE JESUS </t>
  </si>
  <si>
    <t>13.41759.20</t>
  </si>
  <si>
    <t>GP Santa Isabel</t>
  </si>
  <si>
    <t>CRISTIAN EGIDIO DA ROSA</t>
  </si>
  <si>
    <t>04.7198.07</t>
  </si>
  <si>
    <t xml:space="preserve">TAUBATÉ CYCLING TEAM / TARUMÃ </t>
  </si>
  <si>
    <t>SP</t>
  </si>
  <si>
    <t xml:space="preserve">LUIS GABRIEL ASSUNÇÃO </t>
  </si>
  <si>
    <t>03.25081.15</t>
  </si>
  <si>
    <t xml:space="preserve">CLUBE MARINGAENSE DE CICLISMO </t>
  </si>
  <si>
    <t>PR</t>
  </si>
  <si>
    <t xml:space="preserve">ANDRÉ SILAS OLIVEIRA LIMA </t>
  </si>
  <si>
    <t>08.21522.14</t>
  </si>
  <si>
    <t xml:space="preserve">CLUBE MAR DEL PLATA DE CICLISMO </t>
  </si>
  <si>
    <t>MS</t>
  </si>
  <si>
    <t>ROGERIO DO NASCIMENTO MACEDO</t>
  </si>
  <si>
    <t>03.4329.05</t>
  </si>
  <si>
    <t>IGOR SPOSITO MODENA</t>
  </si>
  <si>
    <t xml:space="preserve">BIKE CLUBE CIANORTE </t>
  </si>
  <si>
    <t>03.42196.20</t>
  </si>
  <si>
    <t xml:space="preserve">DEIVID DE SOUZA GUIMARÃES </t>
  </si>
  <si>
    <t>03.11168.09</t>
  </si>
  <si>
    <t xml:space="preserve">BRUNO COSTA GALVÃO </t>
  </si>
  <si>
    <t>03.15975.12</t>
  </si>
  <si>
    <t xml:space="preserve">JAILTON FREITAS DE MENEZES </t>
  </si>
  <si>
    <t xml:space="preserve">03.33790.17 </t>
  </si>
  <si>
    <t xml:space="preserve">FOZ CYCLES CLUBE </t>
  </si>
  <si>
    <t xml:space="preserve">MAIQUE LOURENÇO DA SILVA </t>
  </si>
  <si>
    <t>03.9649.08</t>
  </si>
  <si>
    <t xml:space="preserve">ASSOCIAÇÃO LONDRINENSE DE CICLISMO </t>
  </si>
  <si>
    <t xml:space="preserve">VICTOR HUGO OLIVEIRA MOSTACCHIO </t>
  </si>
  <si>
    <t>03.42074.20</t>
  </si>
  <si>
    <t xml:space="preserve">INGÁ BIKE TEAM </t>
  </si>
  <si>
    <t>WILLIAN FRANCISCO DOS SANTOS</t>
  </si>
  <si>
    <t>03.42153.20</t>
  </si>
  <si>
    <t>MATHEUS ALMENARA ROSENDO</t>
  </si>
  <si>
    <t>03.15986.12</t>
  </si>
  <si>
    <t>INGÁ BIKE TEAM</t>
  </si>
  <si>
    <t>JOSÉ VITOR CACERES PIETRAMALE</t>
  </si>
  <si>
    <t>08.38150.19</t>
  </si>
  <si>
    <t>ASSOCIAÇÃO MODELO DOURADENSE DE CICLISMO</t>
  </si>
  <si>
    <t>GUSTAVO ALVES MORENO</t>
  </si>
  <si>
    <t>03.41404.20</t>
  </si>
  <si>
    <t>LEANDRO WILLIAM ROCHA</t>
  </si>
  <si>
    <t>03.42408.20</t>
  </si>
  <si>
    <t>FECAM/ASSERCAM</t>
  </si>
  <si>
    <t>LUCAS BORTOLUZZI</t>
  </si>
  <si>
    <t>03.42146.20</t>
  </si>
  <si>
    <t>TARSIS WILLIAN DOS SANTOS</t>
  </si>
  <si>
    <t>03.36975.18</t>
  </si>
  <si>
    <t>ASSOCIAÇÃO LONDRINENSE DE CICLISMO</t>
  </si>
  <si>
    <t>GUSTAVO MANGANARO DE SOUZA</t>
  </si>
  <si>
    <t>03.35295.18</t>
  </si>
  <si>
    <t>SAMUEL BARROS DOS SANTOS</t>
  </si>
  <si>
    <t>03.42164.20</t>
  </si>
  <si>
    <t>BIKE CLUBE CIANORTE</t>
  </si>
  <si>
    <t>DIEGO HENRIQUE POVIDAIKO</t>
  </si>
  <si>
    <t>03.36026.18</t>
  </si>
  <si>
    <t>CLEBER PANIZO</t>
  </si>
  <si>
    <t>03.32190.17</t>
  </si>
  <si>
    <t>GUILHERME ALEXANDRE HUBER DA SILVA</t>
  </si>
  <si>
    <t>03.37997.19</t>
  </si>
  <si>
    <t>CLUBE MARINGAENSE DE CICLISMO</t>
  </si>
  <si>
    <t>ALEXANDRO DE SOUZA</t>
  </si>
  <si>
    <t>03.36048.18</t>
  </si>
  <si>
    <t>LUCAS ZABOTTI DE OLIVEIRA</t>
  </si>
  <si>
    <t>03.42231.20</t>
  </si>
  <si>
    <t>EDSON CECILIO FERREIRA</t>
  </si>
  <si>
    <t>03.32191.17</t>
  </si>
  <si>
    <t>ANDERSON RODRIGO ALVES BIANQUINI</t>
  </si>
  <si>
    <t>03.30277.16</t>
  </si>
  <si>
    <t>ALFREDO RIEDO JÚNIOR</t>
  </si>
  <si>
    <t>03.42404.20</t>
  </si>
  <si>
    <t>HENRIQUE MAGRANI DE SOUZA</t>
  </si>
  <si>
    <t>03.26363.15</t>
  </si>
  <si>
    <t>ASSOCIAÇÃO DE CICLISMO LOANDENSE</t>
  </si>
  <si>
    <t>ROGERIO MARQUES FILHO</t>
  </si>
  <si>
    <t>03.7229.07</t>
  </si>
  <si>
    <t>ALAN ALISON DE ANDRADE</t>
  </si>
  <si>
    <t>03.41560.20</t>
  </si>
  <si>
    <t>DEOCLECIO MUNHAO PEREIRA</t>
  </si>
  <si>
    <t>03.36976.18</t>
  </si>
  <si>
    <t>SAMUEL SCHAEFER</t>
  </si>
  <si>
    <t>03.30340.16</t>
  </si>
  <si>
    <t>BRUNO SMARSI DE CASTRO</t>
  </si>
  <si>
    <t>03.42402.20</t>
  </si>
  <si>
    <t>WILLIAN FRAZATTO MEDEIROS DE MIRANDA</t>
  </si>
  <si>
    <t>03.42469.20</t>
  </si>
  <si>
    <t>JOSÉ RICARDO NOGUEIRA</t>
  </si>
  <si>
    <t xml:space="preserve">03.38600.19 </t>
  </si>
  <si>
    <t>ANDRE LUIS DE SOUZA</t>
  </si>
  <si>
    <t>03.34983.18</t>
  </si>
  <si>
    <t>CRISTIANO TADEU JURKIEWICZ</t>
  </si>
  <si>
    <t>03.40763.19</t>
  </si>
  <si>
    <t>ALESSANDRO HENRIQUE BANA PAILO</t>
  </si>
  <si>
    <t>03.25230.15</t>
  </si>
  <si>
    <t>REYNALDO GASPARELLO SEREA</t>
  </si>
  <si>
    <t>03.16463.12</t>
  </si>
  <si>
    <t>MICHEL FERNANDES DA SILVA</t>
  </si>
  <si>
    <t>03.5407.06</t>
  </si>
  <si>
    <t>EDIVALDO TEIXEIRA LADISLAU</t>
  </si>
  <si>
    <t>03.26210.15</t>
  </si>
  <si>
    <t>ANTONIO DA SILVA NOVO JUNIOR</t>
  </si>
  <si>
    <t>03.42188.20</t>
  </si>
  <si>
    <t>JAIRO CAVICHIONI</t>
  </si>
  <si>
    <t>03.24225.15</t>
  </si>
  <si>
    <t>PAULO SERGIO FERNANDES</t>
  </si>
  <si>
    <t>03.35031.18</t>
  </si>
  <si>
    <t>ALESSANDER WESLEY FRANCISCO SANCHES</t>
  </si>
  <si>
    <t>03.30335.16</t>
  </si>
  <si>
    <t>IVO DOS SANTOS DA SILVA RIBEIRO</t>
  </si>
  <si>
    <t>03.24146.15</t>
  </si>
  <si>
    <t>JOEL GERALDO COIMBRA FILHO</t>
  </si>
  <si>
    <t>03.5250.06</t>
  </si>
  <si>
    <t>CLAUDINEI DOS ANJOS MENDONÇA</t>
  </si>
  <si>
    <t>03.40762.19</t>
  </si>
  <si>
    <t xml:space="preserve">MARCELO ARI MENDES </t>
  </si>
  <si>
    <t>03.42158.20</t>
  </si>
  <si>
    <t>OLDAIR SOUZA MARQUES</t>
  </si>
  <si>
    <t>03.42187.20</t>
  </si>
  <si>
    <t>GILBERTO PEREIRA PADILHA</t>
  </si>
  <si>
    <t>03.25188.15</t>
  </si>
  <si>
    <t>CLUBE CICLISTICO ARAPONGUENSE</t>
  </si>
  <si>
    <t>ALESSANDRO DOS SANTOS RODRIGUES</t>
  </si>
  <si>
    <t>03.18519.13</t>
  </si>
  <si>
    <t>VAGNER DOS SANTOS</t>
  </si>
  <si>
    <t>03.42159.20</t>
  </si>
  <si>
    <t>ADEMIR LUIZ KUNKEL</t>
  </si>
  <si>
    <t>03.30275.16</t>
  </si>
  <si>
    <t>CEZAR MARQUES APOLONIO</t>
  </si>
  <si>
    <t>03.24216.15</t>
  </si>
  <si>
    <t>VALDECIR KRUGER</t>
  </si>
  <si>
    <t xml:space="preserve">03.25600.15 </t>
  </si>
  <si>
    <t>WALDECIR DE MEIRA</t>
  </si>
  <si>
    <t>03.15988.12</t>
  </si>
  <si>
    <t>SÉRGIO HENRIQUE ALVES DE OLIVEIRA</t>
  </si>
  <si>
    <t>03.42190.20</t>
  </si>
  <si>
    <t>ALZIRO BASSANI</t>
  </si>
  <si>
    <t>03.14246.11</t>
  </si>
  <si>
    <t>ADEMIR ROELLA DE OLIVEIRA</t>
  </si>
  <si>
    <t>03.42412.20</t>
  </si>
  <si>
    <t>CLAUDEMIR DA COSTA BATISTA</t>
  </si>
  <si>
    <t>03.42210.20</t>
  </si>
  <si>
    <t>AMARILDO FRANCISCO DE OLIVEIRA</t>
  </si>
  <si>
    <t>03.37346.18</t>
  </si>
  <si>
    <t>REINALDO GABRIEL NETO</t>
  </si>
  <si>
    <t>03.35885.18</t>
  </si>
  <si>
    <t>MAURÍCIO RIBAS SACCANI</t>
  </si>
  <si>
    <t>03.11114.10</t>
  </si>
  <si>
    <t>VALDEMAR AMÂNCIO DE MELO</t>
  </si>
  <si>
    <t>MC2</t>
  </si>
  <si>
    <t>03.39263.19</t>
  </si>
  <si>
    <t>CESAR AUGUSTO MORENO</t>
  </si>
  <si>
    <t>03.11024.09</t>
  </si>
  <si>
    <t>CLAUDIR GERONIMO</t>
  </si>
  <si>
    <t xml:space="preserve">03.18535.13 </t>
  </si>
  <si>
    <t>ROBERTO UENO</t>
  </si>
  <si>
    <t>03.30790.17</t>
  </si>
  <si>
    <t>VALMIR CAVALARO LOPES</t>
  </si>
  <si>
    <t>03.41321.20</t>
  </si>
  <si>
    <t>Desafio Lagartos Selvagens</t>
  </si>
  <si>
    <t>Copa Paraiba</t>
  </si>
  <si>
    <t>LUCAS DE ALMEIDA MACHADO</t>
  </si>
  <si>
    <t>18.37987.19</t>
  </si>
  <si>
    <t>MARCOS VINÍCIUS ARRUDA PEREIRA BARBOSA</t>
  </si>
  <si>
    <t>18.26164.15</t>
  </si>
  <si>
    <t>CEARÁ BIKER</t>
  </si>
  <si>
    <t>18.41659.20</t>
  </si>
  <si>
    <t xml:space="preserve">JOÃO VICTOR DE FREITAS SILVA </t>
  </si>
  <si>
    <t>GABRIELA FERREIRA PAIVA</t>
  </si>
  <si>
    <t>FEL</t>
  </si>
  <si>
    <t>18.26163.15</t>
  </si>
  <si>
    <t>18.41710.20</t>
  </si>
  <si>
    <t xml:space="preserve">CAROLINE LOPES SILVA </t>
  </si>
  <si>
    <t xml:space="preserve">ASSOCIP - PEDALEIROS BIKE TEAM </t>
  </si>
  <si>
    <t>LINUNES MANSO DA SILVA</t>
  </si>
  <si>
    <t>18.13402.11</t>
  </si>
  <si>
    <t>ASSOCIP - TEAM TABAJARAS MZ</t>
  </si>
  <si>
    <t>LUCIEUDO RODRIGUES DA COSTA</t>
  </si>
  <si>
    <t>18.40341.19</t>
  </si>
  <si>
    <t>ASSOCIP - PEDALEIROS BIKE TEAM</t>
  </si>
  <si>
    <t>FAGNER DA SILVA OLIVEIRA</t>
  </si>
  <si>
    <t>18.41316.20</t>
  </si>
  <si>
    <t>FRANCISCO FELIPE DE SOUSA ALVES</t>
  </si>
  <si>
    <t>JARDEL BIKE TEAM</t>
  </si>
  <si>
    <t xml:space="preserve">18.31019.17 </t>
  </si>
  <si>
    <t>FRANCISCO CRISTIANO DO NASCIMENTO</t>
  </si>
  <si>
    <t>18.39898.19</t>
  </si>
  <si>
    <t>18.41634.20</t>
  </si>
  <si>
    <t>RENATO JOSE NASCIMENTO DA SILVA</t>
  </si>
  <si>
    <t>GERALDO ALVES F. JUNIOR</t>
  </si>
  <si>
    <t>18.17073.12</t>
  </si>
  <si>
    <t>MM TEAM</t>
  </si>
  <si>
    <t>ROMILDO MONTEIRO MAIA</t>
  </si>
  <si>
    <t>18.41918.20</t>
  </si>
  <si>
    <t>18.41692.20</t>
  </si>
  <si>
    <t>JOÃO FERNANDES MELO</t>
  </si>
  <si>
    <t>ODILON ALVES PEREIRA</t>
  </si>
  <si>
    <t>18.18856.13</t>
  </si>
  <si>
    <t>AURICÉLIO ARAÚJO PORFÍRIO</t>
  </si>
  <si>
    <t>18.41654.20</t>
  </si>
  <si>
    <t>WALLYKSON DOUGLAS VASCONCELOS FREITAS</t>
  </si>
  <si>
    <t>18.14049.11</t>
  </si>
  <si>
    <t>ASSOCIC</t>
  </si>
  <si>
    <t>ROGÉRIO LIBERATO RODRIGUES</t>
  </si>
  <si>
    <t>18.31041.17</t>
  </si>
  <si>
    <t>VENÍCIO BERNARDINO GONÇALVES</t>
  </si>
  <si>
    <t>18.41920.20</t>
  </si>
  <si>
    <t>THIAGO FRANCISCO FERREIRA DE ALMEIDA</t>
  </si>
  <si>
    <t>18.41609.20</t>
  </si>
  <si>
    <t>VANDILSON JUNIOR AZEVEDO</t>
  </si>
  <si>
    <t>18.41139.20</t>
  </si>
  <si>
    <t>FRANCISCO RONALDO GOMES DOS SANTOS</t>
  </si>
  <si>
    <t>19.29112.16</t>
  </si>
  <si>
    <t>BIKER PIAUI</t>
  </si>
  <si>
    <t>ALEX MELO DE AGUIAR</t>
  </si>
  <si>
    <t>18.20853.13</t>
  </si>
  <si>
    <t>FERNANDO ROCHA FLORINDO</t>
  </si>
  <si>
    <t>18.41922.20</t>
  </si>
  <si>
    <t>VALFREDO SILVA SAMPAIO</t>
  </si>
  <si>
    <t>18.39179.19</t>
  </si>
  <si>
    <t>REMO CAMPOS LOSCIO</t>
  </si>
  <si>
    <t>18.30234.16</t>
  </si>
  <si>
    <t>HELVIS AGUIAR JUNIOR</t>
  </si>
  <si>
    <t>18.38391.19</t>
  </si>
  <si>
    <t>DENILSON ALMEIDA MIRANDA</t>
  </si>
  <si>
    <t>18.41667.20</t>
  </si>
  <si>
    <t>GEAN CARLOS EUFRÁSIO DE SOUSA</t>
  </si>
  <si>
    <t>18.38244.19</t>
  </si>
  <si>
    <t>WILIAN GALVÃO FALEIROS</t>
  </si>
  <si>
    <t>18.41673.20</t>
  </si>
  <si>
    <t>JOSÉ WILLAM BRAGA CAROLINO</t>
  </si>
  <si>
    <t>18.41695.20</t>
  </si>
  <si>
    <t>MOACIR OLIVEIRA DOS SANTOS</t>
  </si>
  <si>
    <t>18.41917.20</t>
  </si>
  <si>
    <t>ORLANDO CORREIA DA SILVA</t>
  </si>
  <si>
    <t>18.41681.20</t>
  </si>
  <si>
    <t xml:space="preserve">ASSOCIP - BRUTUS BIKE IBIAPINA </t>
  </si>
  <si>
    <t>MAX JAMES PONTES CANUTO</t>
  </si>
  <si>
    <t>18.41663.20</t>
  </si>
  <si>
    <t>CARLOS HENRIQUE SOARES DA SILVA</t>
  </si>
  <si>
    <t>18.41726.20</t>
  </si>
  <si>
    <t>EDIVALDO FERREIRA DE ARAUJO</t>
  </si>
  <si>
    <t xml:space="preserve">18.39972.19 </t>
  </si>
  <si>
    <t>JOÃO EVANGELISTA A. CARVALHO</t>
  </si>
  <si>
    <t>18.41689.20</t>
  </si>
  <si>
    <t>ASSOCIP - BRUTUS BIKE IBIAPINA</t>
  </si>
  <si>
    <t>CARLOS HENRIQUE PORTELA FERREIRA</t>
  </si>
  <si>
    <t>18.41661.20</t>
  </si>
  <si>
    <t>MOACIR FERREIRA DE SOUSA</t>
  </si>
  <si>
    <t>18.41628.20</t>
  </si>
  <si>
    <t>GILVAN SOARES DA SILVA</t>
  </si>
  <si>
    <t>18.41698.20</t>
  </si>
  <si>
    <t>DARLAN ALVES DE ARAUJO</t>
  </si>
  <si>
    <t>18.39973.19</t>
  </si>
  <si>
    <t>CARLOS ALBERTO FURTADO</t>
  </si>
  <si>
    <t>18.38246.19</t>
  </si>
  <si>
    <t>FRANCISCO ANTONIO RICARDO DE CASTRO</t>
  </si>
  <si>
    <t>MD1</t>
  </si>
  <si>
    <t>18.36086.18</t>
  </si>
  <si>
    <t>VALDIR CARVALHO DA CUNHA</t>
  </si>
  <si>
    <t>18.41722.20</t>
  </si>
  <si>
    <t>ASSOCIP - AVENTUREIROS BIKE TEAM</t>
  </si>
  <si>
    <t>RAIMUNDO NONATO BEZERRA DE ANDRADE</t>
  </si>
  <si>
    <t xml:space="preserve">18.34361.18 </t>
  </si>
  <si>
    <t>FMA</t>
  </si>
  <si>
    <t xml:space="preserve">MARIA LUSINEIDE DA SILVA SOUSA </t>
  </si>
  <si>
    <t>18.41723.20</t>
  </si>
  <si>
    <t xml:space="preserve">ASSOCIP - AVENTUREIROS BIKE TEAM </t>
  </si>
  <si>
    <t>JANAÍNA XIMENES SILVA VIEIRA</t>
  </si>
  <si>
    <t>FMB</t>
  </si>
  <si>
    <t>18.41724.20</t>
  </si>
  <si>
    <t>MARIA DO SOCORRO DE CARVALHO MESQUITA</t>
  </si>
  <si>
    <t>FMC</t>
  </si>
  <si>
    <t>18.41676.20</t>
  </si>
  <si>
    <t>MÔNICA FERNANDES DA SILVA</t>
  </si>
  <si>
    <t>18.41696.20</t>
  </si>
  <si>
    <t>RODRIGO ALVES DE SOUZA</t>
  </si>
  <si>
    <t>18.18853.13</t>
  </si>
  <si>
    <t>FERNANDO NASCIMENTO SILVA</t>
  </si>
  <si>
    <t>18.41002.20</t>
  </si>
  <si>
    <t>JOSEFFERSON DE OLIVEIRA LIMA</t>
  </si>
  <si>
    <t>18.13407.11</t>
  </si>
  <si>
    <t xml:space="preserve">ERNANDES SILVA CAMPOS </t>
  </si>
  <si>
    <t>18.41668.20</t>
  </si>
  <si>
    <t>FRANCISCO EDNARDO CARVALHO</t>
  </si>
  <si>
    <t>18.41.656.20</t>
  </si>
  <si>
    <t>FRANCISCO WELLINGTON HIGINO SOUSA</t>
  </si>
  <si>
    <t>18.41141.20</t>
  </si>
  <si>
    <t>MARCELO COSTA ROCHA</t>
  </si>
  <si>
    <t>18.41720.20</t>
  </si>
  <si>
    <t>JOSÉ DANRLEY CAVALCANTE DOS SANTOS</t>
  </si>
  <si>
    <t>16.23110.14</t>
  </si>
  <si>
    <t>ASEAC-ASSOCIAÇÃO SOLEDADENSE DE ESPORTES E APOIO AO CICLISTA</t>
  </si>
  <si>
    <t>PB</t>
  </si>
  <si>
    <t>GABRIEL GOMES DOS SANTOS</t>
  </si>
  <si>
    <t>16.37601.19</t>
  </si>
  <si>
    <t xml:space="preserve">JESSÉ SILVA LIMA </t>
  </si>
  <si>
    <t>16.21577.14</t>
  </si>
  <si>
    <t>LUCAS SAMUEL FERREIRA AMARAL</t>
  </si>
  <si>
    <t>16.41879.20</t>
  </si>
  <si>
    <t>ANTONIO JANILSON SOUSA DA SILVA</t>
  </si>
  <si>
    <t>16.34431.18</t>
  </si>
  <si>
    <t>CARLOS EDUARDO SILVA DA SILVEIRA</t>
  </si>
  <si>
    <t>16.42714.20</t>
  </si>
  <si>
    <t>EDSON FARIAS PEREIRA</t>
  </si>
  <si>
    <t>16.42547.20</t>
  </si>
  <si>
    <t>LUIS DIEGO DO NASCIMENTO</t>
  </si>
  <si>
    <t>16.29011.16</t>
  </si>
  <si>
    <t>JOAQUIM ANÍBAL ROCHA NETO</t>
  </si>
  <si>
    <t>16.42742.20</t>
  </si>
  <si>
    <t>SAMUEL DANTAS DA SILVA</t>
  </si>
  <si>
    <t xml:space="preserve">16.42703.20 </t>
  </si>
  <si>
    <t>AMANDA DE LUCENA BORGES</t>
  </si>
  <si>
    <t>16.37975.19</t>
  </si>
  <si>
    <t>FRANCISCA KELES MARQUES DE MEDEIROS</t>
  </si>
  <si>
    <t>16.42712.20</t>
  </si>
  <si>
    <t>ROSIENE GOMES BARBOSA</t>
  </si>
  <si>
    <t>16.42407.20</t>
  </si>
  <si>
    <t>MARIA DO SOCORRO OLIVEIRA DA SILVA</t>
  </si>
  <si>
    <t>16.38555.19</t>
  </si>
  <si>
    <t>JOSÉ CARLOS MENDES</t>
  </si>
  <si>
    <t>17.26768.15</t>
  </si>
  <si>
    <t>MOVELIFE ASS. ESPORTIVA</t>
  </si>
  <si>
    <t>RN</t>
  </si>
  <si>
    <t>JOÃO FELIPPE CLEMENTINO COUTINHO</t>
  </si>
  <si>
    <t>16.30565.17</t>
  </si>
  <si>
    <t>RAFAEL ANTONIO MACIEL DA SILVA</t>
  </si>
  <si>
    <t>16.40835.19</t>
  </si>
  <si>
    <t>LUIZ CARLOS DE SOUZA SANTOS</t>
  </si>
  <si>
    <t>16.32229.17</t>
  </si>
  <si>
    <t>GEORGE LUIZ MACEDO PINHEIRO</t>
  </si>
  <si>
    <t xml:space="preserve">16.30670.17 </t>
  </si>
  <si>
    <t>ALEXANDRE CERQUEIRA FERREIRA FILHO</t>
  </si>
  <si>
    <t>16.42772.20</t>
  </si>
  <si>
    <t>ROBERTO FIDELIS DA SILVA FILHO</t>
  </si>
  <si>
    <t>16.42546.20</t>
  </si>
  <si>
    <t>JOSÉ PAULO VITORINO DOS SANTOS JUNIOR</t>
  </si>
  <si>
    <t>16.30492.16</t>
  </si>
  <si>
    <t>JOÃO MÁXIMO SEGUNDO MALHEIROS FELICIANO</t>
  </si>
  <si>
    <t>16.40270.19</t>
  </si>
  <si>
    <t>FABIANO BARBOSA</t>
  </si>
  <si>
    <t>16.30690.17</t>
  </si>
  <si>
    <t>NORTHON GUIMARAES GUERRA</t>
  </si>
  <si>
    <t>16.21586.14</t>
  </si>
  <si>
    <t>REAL CICLO CLUBE DE CICLISMO</t>
  </si>
  <si>
    <t>FRANCISCO LAVOR DA COSTA</t>
  </si>
  <si>
    <t>16.41462.20</t>
  </si>
  <si>
    <t>ANDRE BEZERRA LIMA DOS SANTOS</t>
  </si>
  <si>
    <t>16.42765.20</t>
  </si>
  <si>
    <t>VALTER SOARES DA SILVA</t>
  </si>
  <si>
    <t>16.30872.17</t>
  </si>
  <si>
    <t>HILQUIAS MACHADO ROCHA</t>
  </si>
  <si>
    <t>16.30494.16</t>
  </si>
  <si>
    <t>DEMERVAL PEREIRA ROSENO FILHO</t>
  </si>
  <si>
    <t>16.41881.20</t>
  </si>
  <si>
    <t>JIDDU KRISHNAMURTI FERNANDES FAHEINA</t>
  </si>
  <si>
    <t>16.41000.20</t>
  </si>
  <si>
    <t>WALMIR SANTOS DE OLIVEIRA</t>
  </si>
  <si>
    <t>16.2409.04</t>
  </si>
  <si>
    <t>ADRIANO FINIZOLA DE PAIVA</t>
  </si>
  <si>
    <t>16.30686.17</t>
  </si>
  <si>
    <t>JOSÉ RONALDO HENRIQUE GUERRA</t>
  </si>
  <si>
    <t>16.35444.18</t>
  </si>
  <si>
    <t>SYDNEY DE OLIVEIRA DIAS</t>
  </si>
  <si>
    <t>16.30495.16</t>
  </si>
  <si>
    <t>ANTONIO EDICIO LIMA PATRIOTA</t>
  </si>
  <si>
    <t>16.10373.09</t>
  </si>
  <si>
    <t>LUIZ CARLOS GONÇALVES PEREIRA</t>
  </si>
  <si>
    <t>16.32797.17</t>
  </si>
  <si>
    <t>CICERO ANTÔNIO DO NASCIMENTO FILHO</t>
  </si>
  <si>
    <t xml:space="preserve">16.36935.18 </t>
  </si>
  <si>
    <t>FRANCISCO GOMES BRILHANTE</t>
  </si>
  <si>
    <t>16.42619.20</t>
  </si>
  <si>
    <t>GIAN CARLO DANGELO DE QUEIROZ</t>
  </si>
  <si>
    <t>16.27934.16</t>
  </si>
  <si>
    <t>JOÃO VIANNEY RODRIGUES PATRIOTA</t>
  </si>
  <si>
    <t>16.36130.18</t>
  </si>
  <si>
    <t>ALEXANDRE CERQUEIRA FERREIRA</t>
  </si>
  <si>
    <t>16.41877.20</t>
  </si>
  <si>
    <t>RIVANILDO DE LIMA ARAGÃO</t>
  </si>
  <si>
    <t>16.41885.20</t>
  </si>
  <si>
    <t>MARCOS FERREIRA DE ALBUQUERQUE</t>
  </si>
  <si>
    <t>16.42774.20</t>
  </si>
  <si>
    <t>FLAVIO DOMINGOS DANTAS</t>
  </si>
  <si>
    <t>16.32726.17</t>
  </si>
  <si>
    <t>MANOEL CANDIDO DE SOUZA</t>
  </si>
  <si>
    <t>16.33655.17</t>
  </si>
  <si>
    <t>ANTÔNIO MANOEL DOS SANTOS</t>
  </si>
  <si>
    <t>16.30733.17</t>
  </si>
  <si>
    <t>JOAO FERNANDES QUEIROZ</t>
  </si>
  <si>
    <t>16.10447.09</t>
  </si>
  <si>
    <t>ASSOCIAÇÃO DOS CICLISTAS DA PARAIBA</t>
  </si>
  <si>
    <t>JOSE AUGUSTO</t>
  </si>
  <si>
    <t>16.33855.17</t>
  </si>
  <si>
    <t>FRANCISCO DE ASSIS LEITE MOREIRA</t>
  </si>
  <si>
    <t>16.37819.19</t>
  </si>
  <si>
    <t>PAULO ROBERTO DOS SANTOS</t>
  </si>
  <si>
    <t>MD2</t>
  </si>
  <si>
    <t>16.41201.20</t>
  </si>
  <si>
    <t>dez</t>
  </si>
  <si>
    <t>Desafio do Bagre</t>
  </si>
  <si>
    <t>ANA FLAVIA ROCHA DA SILVA</t>
  </si>
  <si>
    <t>14.41117.20</t>
  </si>
  <si>
    <t>FELIPE BARBOSA SILVA</t>
  </si>
  <si>
    <t>14.19383.13</t>
  </si>
  <si>
    <t>TEAM ANJO PIETRO</t>
  </si>
  <si>
    <t>ANDERSON BARROS DE SOUZA</t>
  </si>
  <si>
    <t>16.32456.17</t>
  </si>
  <si>
    <t>THIAGO FIGUEIREDO ALVES</t>
  </si>
  <si>
    <t>14.31854.17</t>
  </si>
  <si>
    <t>AUTO POSTO BLUE</t>
  </si>
  <si>
    <t>JOSÉ WALISSON NASCIMENTO DOS SANTOS</t>
  </si>
  <si>
    <t>14.34544.18</t>
  </si>
  <si>
    <t>MARCONES SOARES DA SILVA</t>
  </si>
  <si>
    <t>14.41102.20</t>
  </si>
  <si>
    <t>LUCIVALDO FERREIRA PEREIRA</t>
  </si>
  <si>
    <t>16.34430.18</t>
  </si>
  <si>
    <t>ADEILSON SILVA DE ALMEIDA</t>
  </si>
  <si>
    <t>14.39077.19</t>
  </si>
  <si>
    <t>DIEGO MARQUES SANTOS</t>
  </si>
  <si>
    <t>14.31790.17</t>
  </si>
  <si>
    <t>H2 ASSESSORIA ESPORTIVA</t>
  </si>
  <si>
    <t>THIAGO GOMES VIEIRA</t>
  </si>
  <si>
    <t>14.7959.09</t>
  </si>
  <si>
    <t>SERTÃO MTB</t>
  </si>
  <si>
    <t>JAN PIERRE DA SILVA</t>
  </si>
  <si>
    <t>14.14553.11</t>
  </si>
  <si>
    <t>JOSÉ CARLOS BRAZ JUNIOR</t>
  </si>
  <si>
    <t>14.41091.20</t>
  </si>
  <si>
    <t>SPRINT ONE</t>
  </si>
  <si>
    <t>ALVAÍ DA SILVA AMORIM</t>
  </si>
  <si>
    <t>14.32782.17</t>
  </si>
  <si>
    <t>LAGEDO TEAM RACE</t>
  </si>
  <si>
    <t>EDVANIO AVELINO</t>
  </si>
  <si>
    <t>14.34545.18</t>
  </si>
  <si>
    <t>RENATO WILLAMS DE VASCONCELOS SOUSA</t>
  </si>
  <si>
    <t>14.35086.18</t>
  </si>
  <si>
    <t>CARUARU TEAM REACE</t>
  </si>
  <si>
    <t>THIAGO MAGALHÃES DE SOUZA</t>
  </si>
  <si>
    <t>14.31865.17</t>
  </si>
  <si>
    <t>MTB MACEIO</t>
  </si>
  <si>
    <t>ANGELO NOBERTO DOS SANTOS</t>
  </si>
  <si>
    <t>14.31914.17</t>
  </si>
  <si>
    <t>FRANCISCO JOSÉ DOS SANTOS</t>
  </si>
  <si>
    <t>14.6628.07</t>
  </si>
  <si>
    <t>JOSE FERNANDO SOUZA ANUNCIACAO</t>
  </si>
  <si>
    <t>13.25360.15</t>
  </si>
  <si>
    <t>FELIPE BUARQUE DE QUEIROZ</t>
  </si>
  <si>
    <t>14.40354.19</t>
  </si>
  <si>
    <t>FABRICIO MANOEL OLIVEIRA COLOMBO</t>
  </si>
  <si>
    <t>14.17405.12</t>
  </si>
  <si>
    <t>JOSÉ JAILSON DA SILVA SANTOS</t>
  </si>
  <si>
    <t>14.42433.20</t>
  </si>
  <si>
    <t>CRISTYAN DE SOUZA SANTOS</t>
  </si>
  <si>
    <t>14.31760.17</t>
  </si>
  <si>
    <t>JOSÉ CÍCERO DOS SANTOS SANTINO</t>
  </si>
  <si>
    <t>14.42276.20</t>
  </si>
  <si>
    <t>ALTO GIRO CORURIPE</t>
  </si>
  <si>
    <t>DANIEL CALVACANTE SAMBINELLI</t>
  </si>
  <si>
    <t>14.31868.17</t>
  </si>
  <si>
    <t>CLAUDICIO ALVES PACHECO</t>
  </si>
  <si>
    <t>14.35254.18</t>
  </si>
  <si>
    <t>ROBSON LUIZ WANDERLEY PONTES DE MELO</t>
  </si>
  <si>
    <t>14.19382.13</t>
  </si>
  <si>
    <t>BLUE</t>
  </si>
  <si>
    <t>ERISVALDO LINS DA SILVA</t>
  </si>
  <si>
    <t>14.693.04</t>
  </si>
  <si>
    <t>FERNANDO JAKSON CAVALCANTE MOURA</t>
  </si>
  <si>
    <t>14.41569.20</t>
  </si>
  <si>
    <t>JOSÉ SILVA DE MATOS</t>
  </si>
  <si>
    <t>14.41092.20</t>
  </si>
  <si>
    <t>FRONTEIRAS</t>
  </si>
  <si>
    <t>PAULO CEZAR RAMOS</t>
  </si>
  <si>
    <t>14.42251.20</t>
  </si>
  <si>
    <t>CÍCERO AFONSO DA SILVA</t>
  </si>
  <si>
    <t>14.34546.18</t>
  </si>
  <si>
    <t>ADEMIR PEREIRA DAMASCENO</t>
  </si>
  <si>
    <t>14.41104.20</t>
  </si>
  <si>
    <t>ESPARTANOS DO PEDAL</t>
  </si>
  <si>
    <t>JOSIVAL DE ALBUQUERQUE BARBOSA</t>
  </si>
  <si>
    <t>14.36597.18</t>
  </si>
  <si>
    <t>FERNANDO JOSÉ TEIXEIRA MEDEIROS</t>
  </si>
  <si>
    <t>14.40351.19</t>
  </si>
  <si>
    <t>ELPIDIO ENOQUE DE ARAUJO</t>
  </si>
  <si>
    <t>14.25791.15</t>
  </si>
  <si>
    <t>MARCOS SIQUEIRA CAVALCANTE</t>
  </si>
  <si>
    <t>14.31915.17</t>
  </si>
  <si>
    <t>RANKING XCM MASTER D2  65+   - 17/04/2020</t>
  </si>
  <si>
    <t>RANKING XCM MASTER D1  60-64  - 17/04/2020</t>
  </si>
  <si>
    <t>RANKING XCM MASTER C2  55-59   -  17/04/2020</t>
  </si>
  <si>
    <t>RANKING XCM MASTER C1  50-54   -  17/04/2020</t>
  </si>
  <si>
    <t>RANKING XCM MASTER B2  45-49   -  17/04/2020</t>
  </si>
  <si>
    <t>RANKING XCM MASTER B1  40-44  -  17/04/2020</t>
  </si>
  <si>
    <t>RANKING XCM MASTER A2  35-39   -  17/04/2020</t>
  </si>
  <si>
    <t>RANKING XCM MASTER A1  30-34   -  17/04/2020</t>
  </si>
  <si>
    <t>RANKING XCM SUB 30  -   17/04/2020</t>
  </si>
  <si>
    <t xml:space="preserve">RANKING XCM FEMININO MASTER C 50 +      17/04/2020 </t>
  </si>
  <si>
    <t>RANKING XCM FEMININO MASTER B  40-49     17/04/2020</t>
  </si>
  <si>
    <t>RANKING XCM FEMININO MASTER A 30-39      17/04/2020</t>
  </si>
  <si>
    <t>RANKING XCM ELITE FEMININO   -  17/04/2020</t>
  </si>
  <si>
    <t>RANKING XCM ELITE MASCULINO   -  17/04/2020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</si>
</sst>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7" fillId="34" borderId="10" xfId="0" applyFont="1" applyFill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0</xdr:row>
      <xdr:rowOff>152400</xdr:rowOff>
    </xdr:from>
    <xdr:to>
      <xdr:col>4</xdr:col>
      <xdr:colOff>1609725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524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228600</xdr:rowOff>
    </xdr:from>
    <xdr:to>
      <xdr:col>4</xdr:col>
      <xdr:colOff>1914525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28600"/>
          <a:ext cx="2343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247650</xdr:rowOff>
    </xdr:from>
    <xdr:to>
      <xdr:col>4</xdr:col>
      <xdr:colOff>1714500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650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180975</xdr:rowOff>
    </xdr:from>
    <xdr:to>
      <xdr:col>4</xdr:col>
      <xdr:colOff>1228725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80975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295275</xdr:rowOff>
    </xdr:from>
    <xdr:to>
      <xdr:col>4</xdr:col>
      <xdr:colOff>1533525</xdr:colOff>
      <xdr:row>0</xdr:row>
      <xdr:rowOff>800100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95275"/>
          <a:ext cx="2133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2667000</xdr:colOff>
      <xdr:row>0</xdr:row>
      <xdr:rowOff>276225</xdr:rowOff>
    </xdr:from>
    <xdr:to>
      <xdr:col>4</xdr:col>
      <xdr:colOff>485775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76225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285750</xdr:rowOff>
    </xdr:from>
    <xdr:to>
      <xdr:col>4</xdr:col>
      <xdr:colOff>1771650</xdr:colOff>
      <xdr:row>0</xdr:row>
      <xdr:rowOff>800100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85750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247650</xdr:rowOff>
    </xdr:from>
    <xdr:to>
      <xdr:col>4</xdr:col>
      <xdr:colOff>2076450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4765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247650</xdr:rowOff>
    </xdr:from>
    <xdr:to>
      <xdr:col>4</xdr:col>
      <xdr:colOff>1714500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47650"/>
          <a:ext cx="2324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2085975</xdr:colOff>
      <xdr:row>0</xdr:row>
      <xdr:rowOff>276225</xdr:rowOff>
    </xdr:from>
    <xdr:to>
      <xdr:col>4</xdr:col>
      <xdr:colOff>200025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76225"/>
          <a:ext cx="2238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276225</xdr:rowOff>
    </xdr:from>
    <xdr:to>
      <xdr:col>4</xdr:col>
      <xdr:colOff>1809750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762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152400</xdr:rowOff>
    </xdr:from>
    <xdr:to>
      <xdr:col>4</xdr:col>
      <xdr:colOff>1819275</xdr:colOff>
      <xdr:row>0</xdr:row>
      <xdr:rowOff>704850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52400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2867025</xdr:colOff>
      <xdr:row>0</xdr:row>
      <xdr:rowOff>152400</xdr:rowOff>
    </xdr:from>
    <xdr:to>
      <xdr:col>4</xdr:col>
      <xdr:colOff>962025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52400"/>
          <a:ext cx="2333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3152775</xdr:colOff>
      <xdr:row>0</xdr:row>
      <xdr:rowOff>152400</xdr:rowOff>
    </xdr:from>
    <xdr:to>
      <xdr:col>4</xdr:col>
      <xdr:colOff>1381125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5240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51.421875" style="7" bestFit="1" customWidth="1"/>
    <col min="4" max="4" width="8.421875" style="5" bestFit="1" customWidth="1"/>
    <col min="5" max="5" width="79.8515625" style="25" bestFit="1" customWidth="1"/>
    <col min="6" max="6" width="5.28125" style="5" bestFit="1" customWidth="1"/>
    <col min="7" max="7" width="8.00390625" style="5" bestFit="1" customWidth="1"/>
    <col min="8" max="8" width="0.9921875" style="26" customWidth="1"/>
    <col min="9" max="15" width="6.7109375" style="28" customWidth="1"/>
    <col min="16" max="16" width="0.9921875" style="29" customWidth="1"/>
    <col min="17" max="16384" width="9.140625" style="7" customWidth="1"/>
  </cols>
  <sheetData>
    <row r="1" spans="1:16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4.5" customHeight="1">
      <c r="A2" s="85" t="s">
        <v>623</v>
      </c>
      <c r="B2" s="86"/>
      <c r="C2" s="86"/>
      <c r="D2" s="86"/>
      <c r="E2" s="86"/>
      <c r="F2" s="86"/>
      <c r="G2" s="87"/>
      <c r="H2" s="8"/>
      <c r="I2" s="84"/>
      <c r="J2" s="84"/>
      <c r="K2" s="91"/>
      <c r="L2" s="91"/>
      <c r="M2" s="91"/>
      <c r="N2" s="92"/>
      <c r="O2" s="92"/>
      <c r="P2" s="9"/>
    </row>
    <row r="3" spans="1:16" s="10" customFormat="1" ht="15" customHeight="1">
      <c r="A3" s="66"/>
      <c r="B3" s="67"/>
      <c r="C3" s="67"/>
      <c r="D3" s="67"/>
      <c r="E3" s="67"/>
      <c r="F3" s="67"/>
      <c r="G3" s="68"/>
      <c r="H3" s="69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9"/>
    </row>
    <row r="4" spans="1:16" ht="15" customHeight="1">
      <c r="A4" s="65" t="s">
        <v>3</v>
      </c>
      <c r="B4" s="65" t="s">
        <v>1</v>
      </c>
      <c r="C4" s="65" t="s">
        <v>2</v>
      </c>
      <c r="D4" s="65" t="s">
        <v>4</v>
      </c>
      <c r="E4" s="65" t="s">
        <v>0</v>
      </c>
      <c r="F4" s="65" t="s">
        <v>5</v>
      </c>
      <c r="G4" s="65" t="s">
        <v>6</v>
      </c>
      <c r="H4" s="11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12"/>
    </row>
    <row r="5" spans="1:16" ht="15" customHeight="1">
      <c r="A5" s="2">
        <v>1</v>
      </c>
      <c r="B5" s="2" t="s">
        <v>414</v>
      </c>
      <c r="C5" s="13" t="s">
        <v>413</v>
      </c>
      <c r="D5" s="2" t="s">
        <v>24</v>
      </c>
      <c r="E5" s="14" t="s">
        <v>415</v>
      </c>
      <c r="F5" s="2" t="s">
        <v>416</v>
      </c>
      <c r="G5" s="55">
        <f aca="true" t="shared" si="0" ref="G5:G31">SUM(I5:O5)</f>
        <v>50</v>
      </c>
      <c r="H5" s="8"/>
      <c r="I5" s="15"/>
      <c r="J5" s="15"/>
      <c r="K5" s="15"/>
      <c r="L5" s="15">
        <v>50</v>
      </c>
      <c r="M5" s="15"/>
      <c r="N5" s="15"/>
      <c r="O5" s="15"/>
      <c r="P5" s="9"/>
    </row>
    <row r="6" spans="1:16" ht="15" customHeight="1">
      <c r="A6" s="2">
        <v>1</v>
      </c>
      <c r="B6" s="2" t="s">
        <v>22</v>
      </c>
      <c r="C6" s="72" t="s">
        <v>23</v>
      </c>
      <c r="D6" s="2" t="s">
        <v>24</v>
      </c>
      <c r="E6" s="14" t="s">
        <v>25</v>
      </c>
      <c r="F6" s="2" t="s">
        <v>7</v>
      </c>
      <c r="G6" s="55">
        <f t="shared" si="0"/>
        <v>50</v>
      </c>
      <c r="H6" s="8"/>
      <c r="I6" s="15"/>
      <c r="J6" s="15"/>
      <c r="K6" s="15"/>
      <c r="L6" s="15"/>
      <c r="M6" s="15"/>
      <c r="N6" s="15"/>
      <c r="O6" s="15">
        <v>50</v>
      </c>
      <c r="P6" s="9"/>
    </row>
    <row r="7" spans="1:16" ht="15" customHeight="1">
      <c r="A7" s="2">
        <v>3</v>
      </c>
      <c r="B7" s="2" t="s">
        <v>418</v>
      </c>
      <c r="C7" s="13" t="s">
        <v>417</v>
      </c>
      <c r="D7" s="2" t="s">
        <v>24</v>
      </c>
      <c r="E7" s="14" t="s">
        <v>415</v>
      </c>
      <c r="F7" s="2" t="s">
        <v>416</v>
      </c>
      <c r="G7" s="55">
        <f t="shared" si="0"/>
        <v>40</v>
      </c>
      <c r="H7" s="8"/>
      <c r="I7" s="15"/>
      <c r="J7" s="15"/>
      <c r="K7" s="15"/>
      <c r="L7" s="15">
        <v>40</v>
      </c>
      <c r="M7" s="15"/>
      <c r="N7" s="15"/>
      <c r="O7" s="15"/>
      <c r="P7" s="9"/>
    </row>
    <row r="8" spans="1:16" ht="15" customHeight="1">
      <c r="A8" s="2">
        <v>3</v>
      </c>
      <c r="B8" s="2" t="s">
        <v>26</v>
      </c>
      <c r="C8" s="13" t="s">
        <v>27</v>
      </c>
      <c r="D8" s="2" t="s">
        <v>24</v>
      </c>
      <c r="E8" s="14" t="s">
        <v>28</v>
      </c>
      <c r="F8" s="2" t="s">
        <v>10</v>
      </c>
      <c r="G8" s="55">
        <f t="shared" si="0"/>
        <v>40</v>
      </c>
      <c r="H8" s="8"/>
      <c r="I8" s="15"/>
      <c r="J8" s="15"/>
      <c r="K8" s="15"/>
      <c r="L8" s="15"/>
      <c r="M8" s="15"/>
      <c r="N8" s="15"/>
      <c r="O8" s="15">
        <v>40</v>
      </c>
      <c r="P8" s="9"/>
    </row>
    <row r="9" spans="1:16" ht="15" customHeight="1">
      <c r="A9" s="2">
        <v>5</v>
      </c>
      <c r="B9" s="2" t="s">
        <v>420</v>
      </c>
      <c r="C9" s="13" t="s">
        <v>419</v>
      </c>
      <c r="D9" s="2" t="s">
        <v>24</v>
      </c>
      <c r="E9" s="14" t="s">
        <v>31</v>
      </c>
      <c r="F9" s="2" t="s">
        <v>416</v>
      </c>
      <c r="G9" s="55">
        <f t="shared" si="0"/>
        <v>38</v>
      </c>
      <c r="H9" s="8"/>
      <c r="I9" s="15"/>
      <c r="J9" s="15"/>
      <c r="K9" s="15">
        <v>3</v>
      </c>
      <c r="L9" s="15">
        <v>35</v>
      </c>
      <c r="M9" s="15"/>
      <c r="N9" s="15"/>
      <c r="O9" s="15"/>
      <c r="P9" s="9"/>
    </row>
    <row r="10" spans="1:16" ht="15" customHeight="1">
      <c r="A10" s="2">
        <v>6</v>
      </c>
      <c r="B10" s="2" t="s">
        <v>30</v>
      </c>
      <c r="C10" s="13" t="s">
        <v>29</v>
      </c>
      <c r="D10" s="2" t="s">
        <v>24</v>
      </c>
      <c r="E10" s="14" t="s">
        <v>31</v>
      </c>
      <c r="F10" s="2" t="s">
        <v>12</v>
      </c>
      <c r="G10" s="55">
        <f t="shared" si="0"/>
        <v>35</v>
      </c>
      <c r="H10" s="8"/>
      <c r="I10" s="15"/>
      <c r="J10" s="15"/>
      <c r="K10" s="15"/>
      <c r="L10" s="15"/>
      <c r="M10" s="15"/>
      <c r="N10" s="15"/>
      <c r="O10" s="15">
        <v>35</v>
      </c>
      <c r="P10" s="9"/>
    </row>
    <row r="11" spans="1:16" ht="15" customHeight="1">
      <c r="A11" s="2">
        <v>7</v>
      </c>
      <c r="B11" s="2" t="s">
        <v>422</v>
      </c>
      <c r="C11" s="13" t="s">
        <v>421</v>
      </c>
      <c r="D11" s="2" t="s">
        <v>24</v>
      </c>
      <c r="E11" s="14" t="s">
        <v>31</v>
      </c>
      <c r="F11" s="2" t="s">
        <v>416</v>
      </c>
      <c r="G11" s="55">
        <f t="shared" si="0"/>
        <v>30</v>
      </c>
      <c r="H11" s="8"/>
      <c r="I11" s="15"/>
      <c r="J11" s="15"/>
      <c r="K11" s="15"/>
      <c r="L11" s="15">
        <v>30</v>
      </c>
      <c r="M11" s="15"/>
      <c r="N11" s="15"/>
      <c r="O11" s="15"/>
      <c r="P11" s="9"/>
    </row>
    <row r="12" spans="1:16" ht="15" customHeight="1">
      <c r="A12" s="2">
        <v>8</v>
      </c>
      <c r="B12" s="2" t="s">
        <v>424</v>
      </c>
      <c r="C12" s="13" t="s">
        <v>423</v>
      </c>
      <c r="D12" s="2" t="s">
        <v>24</v>
      </c>
      <c r="E12" s="14" t="s">
        <v>31</v>
      </c>
      <c r="F12" s="2" t="s">
        <v>416</v>
      </c>
      <c r="G12" s="55">
        <f t="shared" si="0"/>
        <v>25</v>
      </c>
      <c r="H12" s="8"/>
      <c r="I12" s="15"/>
      <c r="J12" s="15"/>
      <c r="K12" s="15"/>
      <c r="L12" s="15">
        <v>25</v>
      </c>
      <c r="M12" s="15"/>
      <c r="N12" s="15"/>
      <c r="O12" s="15"/>
      <c r="P12" s="9"/>
    </row>
    <row r="13" spans="1:16" ht="15" customHeight="1">
      <c r="A13" s="2">
        <v>8</v>
      </c>
      <c r="B13" s="2" t="s">
        <v>126</v>
      </c>
      <c r="C13" s="13" t="s">
        <v>125</v>
      </c>
      <c r="D13" s="2" t="s">
        <v>24</v>
      </c>
      <c r="E13" s="14" t="s">
        <v>127</v>
      </c>
      <c r="F13" s="2" t="s">
        <v>128</v>
      </c>
      <c r="G13" s="55">
        <f t="shared" si="0"/>
        <v>25</v>
      </c>
      <c r="H13" s="8"/>
      <c r="I13" s="15"/>
      <c r="J13" s="15"/>
      <c r="K13" s="15"/>
      <c r="L13" s="15"/>
      <c r="M13" s="15"/>
      <c r="N13" s="15">
        <v>25</v>
      </c>
      <c r="O13" s="15"/>
      <c r="P13" s="9"/>
    </row>
    <row r="14" spans="1:16" ht="15" customHeight="1">
      <c r="A14" s="2">
        <v>10</v>
      </c>
      <c r="B14" s="2" t="s">
        <v>527</v>
      </c>
      <c r="C14" s="13" t="s">
        <v>526</v>
      </c>
      <c r="D14" s="2" t="s">
        <v>24</v>
      </c>
      <c r="E14" s="14" t="s">
        <v>528</v>
      </c>
      <c r="F14" s="2" t="s">
        <v>9</v>
      </c>
      <c r="G14" s="55">
        <f t="shared" si="0"/>
        <v>20</v>
      </c>
      <c r="H14" s="8"/>
      <c r="I14" s="15"/>
      <c r="J14" s="15"/>
      <c r="K14" s="15">
        <v>20</v>
      </c>
      <c r="L14" s="15"/>
      <c r="M14" s="15"/>
      <c r="N14" s="15"/>
      <c r="O14" s="15"/>
      <c r="P14" s="9"/>
    </row>
    <row r="15" spans="1:16" ht="15" customHeight="1">
      <c r="A15" s="2">
        <v>10</v>
      </c>
      <c r="B15" s="2" t="s">
        <v>426</v>
      </c>
      <c r="C15" s="13" t="s">
        <v>425</v>
      </c>
      <c r="D15" s="2" t="s">
        <v>24</v>
      </c>
      <c r="E15" s="14" t="s">
        <v>31</v>
      </c>
      <c r="F15" s="2" t="s">
        <v>416</v>
      </c>
      <c r="G15" s="55">
        <f t="shared" si="0"/>
        <v>20</v>
      </c>
      <c r="H15" s="8"/>
      <c r="I15" s="15"/>
      <c r="J15" s="15"/>
      <c r="K15" s="15"/>
      <c r="L15" s="15">
        <v>20</v>
      </c>
      <c r="M15" s="15"/>
      <c r="N15" s="15"/>
      <c r="O15" s="15"/>
      <c r="P15" s="9"/>
    </row>
    <row r="16" spans="1:16" ht="15" customHeight="1">
      <c r="A16" s="2">
        <v>10</v>
      </c>
      <c r="B16" s="2" t="s">
        <v>130</v>
      </c>
      <c r="C16" s="13" t="s">
        <v>129</v>
      </c>
      <c r="D16" s="2" t="s">
        <v>24</v>
      </c>
      <c r="E16" s="14" t="s">
        <v>131</v>
      </c>
      <c r="F16" s="2" t="s">
        <v>132</v>
      </c>
      <c r="G16" s="55">
        <f t="shared" si="0"/>
        <v>20</v>
      </c>
      <c r="H16" s="8"/>
      <c r="I16" s="15"/>
      <c r="J16" s="15"/>
      <c r="K16" s="15"/>
      <c r="L16" s="15"/>
      <c r="M16" s="15"/>
      <c r="N16" s="15">
        <v>20</v>
      </c>
      <c r="O16" s="15"/>
      <c r="P16" s="9"/>
    </row>
    <row r="17" spans="1:16" ht="15" customHeight="1">
      <c r="A17" s="2">
        <v>10</v>
      </c>
      <c r="B17" s="2" t="s">
        <v>33</v>
      </c>
      <c r="C17" s="13" t="s">
        <v>32</v>
      </c>
      <c r="D17" s="2" t="s">
        <v>24</v>
      </c>
      <c r="E17" s="14" t="s">
        <v>34</v>
      </c>
      <c r="F17" s="2" t="s">
        <v>12</v>
      </c>
      <c r="G17" s="55">
        <f t="shared" si="0"/>
        <v>20</v>
      </c>
      <c r="H17" s="8"/>
      <c r="I17" s="15"/>
      <c r="J17" s="15"/>
      <c r="K17" s="15"/>
      <c r="L17" s="15"/>
      <c r="M17" s="15"/>
      <c r="N17" s="15"/>
      <c r="O17" s="15">
        <v>20</v>
      </c>
      <c r="P17" s="9"/>
    </row>
    <row r="18" spans="1:16" ht="15" customHeight="1">
      <c r="A18" s="2">
        <v>14</v>
      </c>
      <c r="B18" s="2" t="s">
        <v>285</v>
      </c>
      <c r="C18" s="13" t="s">
        <v>284</v>
      </c>
      <c r="D18" s="2" t="s">
        <v>24</v>
      </c>
      <c r="E18" s="14" t="s">
        <v>31</v>
      </c>
      <c r="F18" s="2" t="s">
        <v>11</v>
      </c>
      <c r="G18" s="55">
        <f t="shared" si="0"/>
        <v>15</v>
      </c>
      <c r="H18" s="8"/>
      <c r="I18" s="15"/>
      <c r="J18" s="15"/>
      <c r="K18" s="15"/>
      <c r="L18" s="15"/>
      <c r="M18" s="15">
        <v>15</v>
      </c>
      <c r="N18" s="15"/>
      <c r="O18" s="15"/>
      <c r="P18" s="9"/>
    </row>
    <row r="19" spans="1:16" ht="15" customHeight="1">
      <c r="A19" s="2">
        <v>14</v>
      </c>
      <c r="B19" s="2" t="s">
        <v>134</v>
      </c>
      <c r="C19" s="13" t="s">
        <v>133</v>
      </c>
      <c r="D19" s="2" t="s">
        <v>24</v>
      </c>
      <c r="E19" s="14" t="s">
        <v>135</v>
      </c>
      <c r="F19" s="2" t="s">
        <v>136</v>
      </c>
      <c r="G19" s="55">
        <f t="shared" si="0"/>
        <v>15</v>
      </c>
      <c r="H19" s="8"/>
      <c r="I19" s="15"/>
      <c r="J19" s="15"/>
      <c r="K19" s="15"/>
      <c r="L19" s="15"/>
      <c r="M19" s="15"/>
      <c r="N19" s="15">
        <v>15</v>
      </c>
      <c r="O19" s="15"/>
      <c r="P19" s="9"/>
    </row>
    <row r="20" spans="1:16" ht="15" customHeight="1">
      <c r="A20" s="2">
        <v>14</v>
      </c>
      <c r="B20" s="2" t="s">
        <v>36</v>
      </c>
      <c r="C20" s="13" t="s">
        <v>35</v>
      </c>
      <c r="D20" s="2" t="s">
        <v>24</v>
      </c>
      <c r="E20" s="14" t="s">
        <v>37</v>
      </c>
      <c r="F20" s="2" t="s">
        <v>9</v>
      </c>
      <c r="G20" s="55">
        <f t="shared" si="0"/>
        <v>15</v>
      </c>
      <c r="H20" s="8"/>
      <c r="I20" s="15"/>
      <c r="J20" s="15"/>
      <c r="K20" s="15"/>
      <c r="L20" s="15"/>
      <c r="M20" s="15"/>
      <c r="N20" s="15"/>
      <c r="O20" s="15">
        <v>15</v>
      </c>
      <c r="P20" s="9"/>
    </row>
    <row r="21" spans="1:16" ht="15" customHeight="1">
      <c r="A21" s="2">
        <v>17</v>
      </c>
      <c r="B21" s="2" t="s">
        <v>530</v>
      </c>
      <c r="C21" s="13" t="s">
        <v>529</v>
      </c>
      <c r="D21" s="2" t="s">
        <v>24</v>
      </c>
      <c r="E21" s="14" t="s">
        <v>415</v>
      </c>
      <c r="F21" s="2" t="s">
        <v>416</v>
      </c>
      <c r="G21" s="55">
        <f t="shared" si="0"/>
        <v>10</v>
      </c>
      <c r="H21" s="8"/>
      <c r="I21" s="15"/>
      <c r="J21" s="15"/>
      <c r="K21" s="15">
        <v>10</v>
      </c>
      <c r="L21" s="15"/>
      <c r="M21" s="15"/>
      <c r="N21" s="15"/>
      <c r="O21" s="15"/>
      <c r="P21" s="9"/>
    </row>
    <row r="22" spans="1:16" ht="15" customHeight="1">
      <c r="A22" s="2">
        <v>17</v>
      </c>
      <c r="B22" s="2" t="s">
        <v>138</v>
      </c>
      <c r="C22" s="13" t="s">
        <v>137</v>
      </c>
      <c r="D22" s="2" t="s">
        <v>24</v>
      </c>
      <c r="E22" s="14" t="s">
        <v>131</v>
      </c>
      <c r="F22" s="2" t="s">
        <v>132</v>
      </c>
      <c r="G22" s="55">
        <f t="shared" si="0"/>
        <v>10</v>
      </c>
      <c r="H22" s="8"/>
      <c r="I22" s="15"/>
      <c r="J22" s="15"/>
      <c r="K22" s="15"/>
      <c r="L22" s="15"/>
      <c r="M22" s="15"/>
      <c r="N22" s="15">
        <v>10</v>
      </c>
      <c r="O22" s="15"/>
      <c r="P22" s="9"/>
    </row>
    <row r="23" spans="1:16" ht="15" customHeight="1">
      <c r="A23" s="2">
        <v>17</v>
      </c>
      <c r="B23" s="2" t="s">
        <v>39</v>
      </c>
      <c r="C23" s="13" t="s">
        <v>38</v>
      </c>
      <c r="D23" s="2" t="s">
        <v>24</v>
      </c>
      <c r="E23" s="14" t="s">
        <v>40</v>
      </c>
      <c r="F23" s="2" t="s">
        <v>12</v>
      </c>
      <c r="G23" s="55">
        <f t="shared" si="0"/>
        <v>10</v>
      </c>
      <c r="H23" s="8"/>
      <c r="I23" s="15"/>
      <c r="J23" s="15"/>
      <c r="K23" s="15"/>
      <c r="L23" s="15"/>
      <c r="M23" s="15"/>
      <c r="N23" s="15"/>
      <c r="O23" s="15">
        <v>10</v>
      </c>
      <c r="P23" s="9"/>
    </row>
    <row r="24" spans="1:16" ht="15" customHeight="1">
      <c r="A24" s="2">
        <v>20</v>
      </c>
      <c r="B24" s="2" t="s">
        <v>141</v>
      </c>
      <c r="C24" s="13" t="s">
        <v>139</v>
      </c>
      <c r="D24" s="2" t="s">
        <v>24</v>
      </c>
      <c r="E24" s="14" t="s">
        <v>140</v>
      </c>
      <c r="F24" s="2" t="s">
        <v>132</v>
      </c>
      <c r="G24" s="55">
        <f t="shared" si="0"/>
        <v>8</v>
      </c>
      <c r="H24" s="8"/>
      <c r="I24" s="15"/>
      <c r="J24" s="15"/>
      <c r="K24" s="15"/>
      <c r="L24" s="15"/>
      <c r="M24" s="15"/>
      <c r="N24" s="15">
        <v>8</v>
      </c>
      <c r="O24" s="15"/>
      <c r="P24" s="9"/>
    </row>
    <row r="25" spans="1:16" ht="15" customHeight="1">
      <c r="A25" s="2">
        <v>21</v>
      </c>
      <c r="B25" s="2" t="s">
        <v>287</v>
      </c>
      <c r="C25" s="13" t="s">
        <v>286</v>
      </c>
      <c r="D25" s="2" t="s">
        <v>24</v>
      </c>
      <c r="E25" s="14" t="s">
        <v>288</v>
      </c>
      <c r="F25" s="2" t="s">
        <v>11</v>
      </c>
      <c r="G25" s="55">
        <f t="shared" si="0"/>
        <v>6</v>
      </c>
      <c r="H25" s="8"/>
      <c r="I25" s="15"/>
      <c r="J25" s="15"/>
      <c r="K25" s="15"/>
      <c r="L25" s="15"/>
      <c r="M25" s="15">
        <v>6</v>
      </c>
      <c r="N25" s="15"/>
      <c r="O25" s="15"/>
      <c r="P25" s="9"/>
    </row>
    <row r="26" spans="1:16" ht="15" customHeight="1">
      <c r="A26" s="2">
        <v>21</v>
      </c>
      <c r="B26" s="2" t="s">
        <v>143</v>
      </c>
      <c r="C26" s="13" t="s">
        <v>142</v>
      </c>
      <c r="D26" s="2" t="s">
        <v>24</v>
      </c>
      <c r="E26" s="14" t="s">
        <v>31</v>
      </c>
      <c r="F26" s="2" t="s">
        <v>132</v>
      </c>
      <c r="G26" s="55">
        <f t="shared" si="0"/>
        <v>6</v>
      </c>
      <c r="H26" s="8"/>
      <c r="I26" s="15"/>
      <c r="J26" s="15"/>
      <c r="K26" s="15"/>
      <c r="L26" s="15"/>
      <c r="M26" s="15"/>
      <c r="N26" s="15">
        <v>6</v>
      </c>
      <c r="O26" s="15"/>
      <c r="P26" s="9"/>
    </row>
    <row r="27" spans="1:16" ht="15" customHeight="1">
      <c r="A27" s="2">
        <v>23</v>
      </c>
      <c r="B27" s="2" t="s">
        <v>42</v>
      </c>
      <c r="C27" s="13" t="s">
        <v>41</v>
      </c>
      <c r="D27" s="2" t="s">
        <v>24</v>
      </c>
      <c r="E27" s="14" t="s">
        <v>31</v>
      </c>
      <c r="F27" s="2" t="s">
        <v>12</v>
      </c>
      <c r="G27" s="55">
        <f t="shared" si="0"/>
        <v>4</v>
      </c>
      <c r="H27" s="8"/>
      <c r="I27" s="15"/>
      <c r="J27" s="15"/>
      <c r="K27" s="15"/>
      <c r="L27" s="15"/>
      <c r="M27" s="15"/>
      <c r="N27" s="15"/>
      <c r="O27" s="15">
        <v>4</v>
      </c>
      <c r="P27" s="9"/>
    </row>
    <row r="28" spans="1:16" ht="15" customHeight="1">
      <c r="A28" s="2">
        <v>24</v>
      </c>
      <c r="B28" s="2" t="s">
        <v>145</v>
      </c>
      <c r="C28" s="13" t="s">
        <v>144</v>
      </c>
      <c r="D28" s="2" t="s">
        <v>24</v>
      </c>
      <c r="E28" s="14" t="s">
        <v>131</v>
      </c>
      <c r="F28" s="2" t="s">
        <v>132</v>
      </c>
      <c r="G28" s="55">
        <f t="shared" si="0"/>
        <v>3</v>
      </c>
      <c r="H28" s="8"/>
      <c r="I28" s="15"/>
      <c r="J28" s="15"/>
      <c r="K28" s="15"/>
      <c r="L28" s="15"/>
      <c r="M28" s="15"/>
      <c r="N28" s="15">
        <v>3</v>
      </c>
      <c r="O28" s="15"/>
      <c r="P28" s="9"/>
    </row>
    <row r="29" spans="1:16" ht="15" customHeight="1">
      <c r="A29" s="2">
        <v>25</v>
      </c>
      <c r="B29" s="2" t="s">
        <v>147</v>
      </c>
      <c r="C29" s="13" t="s">
        <v>146</v>
      </c>
      <c r="D29" s="2" t="s">
        <v>24</v>
      </c>
      <c r="E29" s="14" t="s">
        <v>148</v>
      </c>
      <c r="F29" s="2" t="s">
        <v>132</v>
      </c>
      <c r="G29" s="55">
        <f t="shared" si="0"/>
        <v>2</v>
      </c>
      <c r="H29" s="8"/>
      <c r="I29" s="15"/>
      <c r="J29" s="15"/>
      <c r="K29" s="15"/>
      <c r="L29" s="15"/>
      <c r="M29" s="15"/>
      <c r="N29" s="15">
        <v>2</v>
      </c>
      <c r="O29" s="15"/>
      <c r="P29" s="9"/>
    </row>
    <row r="30" spans="1:16" ht="15" customHeight="1">
      <c r="A30" s="2">
        <v>26</v>
      </c>
      <c r="B30" s="2" t="s">
        <v>289</v>
      </c>
      <c r="C30" s="13" t="s">
        <v>290</v>
      </c>
      <c r="D30" s="2" t="s">
        <v>24</v>
      </c>
      <c r="E30" s="14" t="s">
        <v>31</v>
      </c>
      <c r="F30" s="2" t="s">
        <v>11</v>
      </c>
      <c r="G30" s="55">
        <f t="shared" si="0"/>
        <v>1</v>
      </c>
      <c r="H30" s="8"/>
      <c r="I30" s="15"/>
      <c r="J30" s="15"/>
      <c r="K30" s="15"/>
      <c r="L30" s="15"/>
      <c r="M30" s="15">
        <v>1</v>
      </c>
      <c r="N30" s="15"/>
      <c r="O30" s="15"/>
      <c r="P30" s="9"/>
    </row>
    <row r="31" spans="1:16" ht="15" customHeight="1">
      <c r="A31" s="2">
        <v>26</v>
      </c>
      <c r="B31" s="2" t="s">
        <v>150</v>
      </c>
      <c r="C31" s="13" t="s">
        <v>149</v>
      </c>
      <c r="D31" s="2" t="s">
        <v>24</v>
      </c>
      <c r="E31" s="14" t="s">
        <v>151</v>
      </c>
      <c r="F31" s="2" t="s">
        <v>132</v>
      </c>
      <c r="G31" s="55">
        <f t="shared" si="0"/>
        <v>1</v>
      </c>
      <c r="H31" s="8"/>
      <c r="I31" s="15"/>
      <c r="J31" s="15"/>
      <c r="K31" s="15"/>
      <c r="L31" s="15"/>
      <c r="M31" s="15"/>
      <c r="N31" s="15">
        <v>1</v>
      </c>
      <c r="O31" s="15"/>
      <c r="P31" s="9"/>
    </row>
    <row r="32" spans="1:16" ht="15" customHeight="1">
      <c r="A32" s="2"/>
      <c r="B32" s="2"/>
      <c r="C32" s="13"/>
      <c r="D32" s="2"/>
      <c r="E32" s="14"/>
      <c r="F32" s="2"/>
      <c r="G32" s="55"/>
      <c r="H32" s="8"/>
      <c r="I32" s="15"/>
      <c r="J32" s="15"/>
      <c r="K32" s="15"/>
      <c r="L32" s="15"/>
      <c r="M32" s="15"/>
      <c r="N32" s="15"/>
      <c r="O32" s="15"/>
      <c r="P32" s="9"/>
    </row>
    <row r="33" spans="1:16" s="29" customFormat="1" ht="6.75" customHeight="1">
      <c r="A33" s="30"/>
      <c r="B33" s="31"/>
      <c r="C33" s="32"/>
      <c r="D33" s="31"/>
      <c r="E33" s="33"/>
      <c r="F33" s="31"/>
      <c r="G33" s="34"/>
      <c r="H33" s="31"/>
      <c r="I33" s="21"/>
      <c r="J33" s="21"/>
      <c r="K33" s="21"/>
      <c r="L33" s="21"/>
      <c r="M33" s="21"/>
      <c r="N33" s="21"/>
      <c r="O33" s="21"/>
      <c r="P33" s="35"/>
    </row>
    <row r="34" spans="1:16" s="23" customFormat="1" ht="12.75" customHeight="1">
      <c r="A34" s="36"/>
      <c r="B34" s="37"/>
      <c r="D34" s="37"/>
      <c r="E34" s="38"/>
      <c r="F34" s="37"/>
      <c r="G34" s="37"/>
      <c r="H34" s="39"/>
      <c r="I34" s="28"/>
      <c r="J34" s="28"/>
      <c r="K34" s="28"/>
      <c r="L34" s="28"/>
      <c r="M34" s="28"/>
      <c r="N34" s="28"/>
      <c r="O34" s="28"/>
      <c r="P34" s="40"/>
    </row>
  </sheetData>
  <sheetProtection password="E42B" sheet="1" objects="1" scenarios="1" selectLockedCells="1" selectUnlockedCells="1"/>
  <mergeCells count="9">
    <mergeCell ref="I1:I2"/>
    <mergeCell ref="J1:J2"/>
    <mergeCell ref="A2:G2"/>
    <mergeCell ref="A1:G1"/>
    <mergeCell ref="M1:M2"/>
    <mergeCell ref="O1:O2"/>
    <mergeCell ref="N1:N2"/>
    <mergeCell ref="L1:L2"/>
    <mergeCell ref="K1:K2"/>
  </mergeCells>
  <conditionalFormatting sqref="C32">
    <cfRule type="duplicateValues" priority="5" dxfId="0" stopIfTrue="1">
      <formula>AND(COUNTIF($C$32:$C$32,C32)&gt;1,NOT(ISBLANK(C32)))</formula>
    </cfRule>
  </conditionalFormatting>
  <conditionalFormatting sqref="B1:C2 B4:C65536">
    <cfRule type="duplicateValues" priority="3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34">
    <cfRule type="duplicateValues" priority="319" dxfId="0" stopIfTrue="1">
      <formula>AND(COUNTIF($B$5:$C$34,B5)&gt;1,NOT(ISBLANK(B5)))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0.57421875" style="7" bestFit="1" customWidth="1"/>
    <col min="4" max="4" width="11.140625" style="5" customWidth="1"/>
    <col min="5" max="5" width="79.851562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5" width="6.8515625" style="27" customWidth="1"/>
    <col min="16" max="16" width="1.1484375" style="29" customWidth="1"/>
    <col min="17" max="16384" width="9.140625" style="7" customWidth="1"/>
  </cols>
  <sheetData>
    <row r="1" spans="1:16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4.5" customHeight="1">
      <c r="A2" s="93" t="s">
        <v>614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2"/>
      <c r="P2" s="9"/>
    </row>
    <row r="3" spans="8:16" ht="15" customHeight="1"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12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9"/>
    </row>
    <row r="5" spans="1:16" ht="15" customHeight="1">
      <c r="A5" s="2">
        <v>1</v>
      </c>
      <c r="B5" s="2" t="s">
        <v>102</v>
      </c>
      <c r="C5" s="13" t="s">
        <v>100</v>
      </c>
      <c r="D5" s="2" t="s">
        <v>98</v>
      </c>
      <c r="E5" s="14" t="s">
        <v>101</v>
      </c>
      <c r="F5" s="2" t="s">
        <v>9</v>
      </c>
      <c r="G5" s="2">
        <f aca="true" t="shared" si="0" ref="G5:G37">SUM(I5:O5)</f>
        <v>55</v>
      </c>
      <c r="H5" s="8"/>
      <c r="I5" s="2"/>
      <c r="J5" s="2"/>
      <c r="K5" s="2">
        <v>15</v>
      </c>
      <c r="L5" s="2"/>
      <c r="M5" s="2"/>
      <c r="N5" s="2"/>
      <c r="O5" s="2">
        <v>40</v>
      </c>
      <c r="P5" s="9"/>
    </row>
    <row r="6" spans="1:16" ht="15" customHeight="1">
      <c r="A6" s="2">
        <v>2</v>
      </c>
      <c r="B6" s="2" t="s">
        <v>99</v>
      </c>
      <c r="C6" s="13" t="s">
        <v>97</v>
      </c>
      <c r="D6" s="2" t="s">
        <v>98</v>
      </c>
      <c r="E6" s="14" t="s">
        <v>31</v>
      </c>
      <c r="F6" s="2" t="s">
        <v>12</v>
      </c>
      <c r="G6" s="2">
        <f t="shared" si="0"/>
        <v>50</v>
      </c>
      <c r="H6" s="8"/>
      <c r="I6" s="2"/>
      <c r="J6" s="2"/>
      <c r="K6" s="2"/>
      <c r="L6" s="2"/>
      <c r="M6" s="2"/>
      <c r="N6" s="2"/>
      <c r="O6" s="2">
        <v>50</v>
      </c>
      <c r="P6" s="9"/>
    </row>
    <row r="7" spans="1:16" ht="15" customHeight="1">
      <c r="A7" s="2">
        <v>3</v>
      </c>
      <c r="B7" s="2" t="s">
        <v>104</v>
      </c>
      <c r="C7" s="13" t="s">
        <v>103</v>
      </c>
      <c r="D7" s="2" t="s">
        <v>98</v>
      </c>
      <c r="E7" s="14" t="s">
        <v>34</v>
      </c>
      <c r="F7" s="2" t="s">
        <v>12</v>
      </c>
      <c r="G7" s="2">
        <f t="shared" si="0"/>
        <v>35</v>
      </c>
      <c r="H7" s="8"/>
      <c r="I7" s="2"/>
      <c r="J7" s="2"/>
      <c r="K7" s="2"/>
      <c r="L7" s="2"/>
      <c r="M7" s="2"/>
      <c r="N7" s="2"/>
      <c r="O7" s="2">
        <v>35</v>
      </c>
      <c r="P7" s="9"/>
    </row>
    <row r="8" spans="1:16" ht="15" customHeight="1">
      <c r="A8" s="2">
        <v>4</v>
      </c>
      <c r="B8" s="2" t="s">
        <v>15</v>
      </c>
      <c r="C8" s="13" t="s">
        <v>105</v>
      </c>
      <c r="D8" s="2" t="s">
        <v>98</v>
      </c>
      <c r="E8" s="14" t="s">
        <v>31</v>
      </c>
      <c r="F8" s="2" t="s">
        <v>12</v>
      </c>
      <c r="G8" s="2">
        <f t="shared" si="0"/>
        <v>30</v>
      </c>
      <c r="H8" s="8"/>
      <c r="I8" s="2"/>
      <c r="J8" s="2"/>
      <c r="K8" s="2"/>
      <c r="L8" s="2"/>
      <c r="M8" s="2"/>
      <c r="N8" s="2"/>
      <c r="O8" s="2">
        <v>30</v>
      </c>
      <c r="P8" s="9"/>
    </row>
    <row r="9" spans="1:16" ht="15" customHeight="1">
      <c r="A9" s="2">
        <v>5</v>
      </c>
      <c r="B9" s="2" t="s">
        <v>584</v>
      </c>
      <c r="C9" s="13" t="s">
        <v>583</v>
      </c>
      <c r="D9" s="2" t="s">
        <v>98</v>
      </c>
      <c r="E9" s="14" t="s">
        <v>528</v>
      </c>
      <c r="F9" s="2" t="s">
        <v>9</v>
      </c>
      <c r="G9" s="2">
        <f t="shared" si="0"/>
        <v>25</v>
      </c>
      <c r="H9" s="8"/>
      <c r="I9" s="2"/>
      <c r="J9" s="2"/>
      <c r="K9" s="2">
        <v>25</v>
      </c>
      <c r="L9" s="2"/>
      <c r="M9" s="2"/>
      <c r="N9" s="2"/>
      <c r="O9" s="2"/>
      <c r="P9" s="9"/>
    </row>
    <row r="10" spans="1:16" ht="15" customHeight="1">
      <c r="A10" s="2">
        <v>5</v>
      </c>
      <c r="B10" s="2" t="s">
        <v>481</v>
      </c>
      <c r="C10" s="13" t="s">
        <v>480</v>
      </c>
      <c r="D10" s="2" t="s">
        <v>98</v>
      </c>
      <c r="E10" s="14" t="s">
        <v>415</v>
      </c>
      <c r="F10" s="2" t="s">
        <v>416</v>
      </c>
      <c r="G10" s="2">
        <f t="shared" si="0"/>
        <v>25</v>
      </c>
      <c r="H10" s="8"/>
      <c r="I10" s="2"/>
      <c r="J10" s="2"/>
      <c r="K10" s="2"/>
      <c r="L10" s="2">
        <v>25</v>
      </c>
      <c r="M10" s="2"/>
      <c r="N10" s="2"/>
      <c r="O10" s="2"/>
      <c r="P10" s="9"/>
    </row>
    <row r="11" spans="1:16" ht="15" customHeight="1">
      <c r="A11" s="2">
        <v>5</v>
      </c>
      <c r="B11" s="2" t="s">
        <v>342</v>
      </c>
      <c r="C11" s="13" t="s">
        <v>341</v>
      </c>
      <c r="D11" s="2" t="s">
        <v>98</v>
      </c>
      <c r="E11" s="14" t="s">
        <v>31</v>
      </c>
      <c r="F11" s="2" t="s">
        <v>11</v>
      </c>
      <c r="G11" s="2">
        <f t="shared" si="0"/>
        <v>25</v>
      </c>
      <c r="H11" s="8"/>
      <c r="I11" s="2"/>
      <c r="J11" s="2"/>
      <c r="K11" s="2"/>
      <c r="L11" s="2"/>
      <c r="M11" s="2">
        <v>25</v>
      </c>
      <c r="N11" s="2"/>
      <c r="O11" s="2"/>
      <c r="P11" s="9"/>
    </row>
    <row r="12" spans="1:16" ht="15" customHeight="1">
      <c r="A12" s="2">
        <v>5</v>
      </c>
      <c r="B12" s="2" t="s">
        <v>233</v>
      </c>
      <c r="C12" s="13" t="s">
        <v>232</v>
      </c>
      <c r="D12" s="2" t="s">
        <v>98</v>
      </c>
      <c r="E12" s="14" t="s">
        <v>177</v>
      </c>
      <c r="F12" s="2" t="s">
        <v>132</v>
      </c>
      <c r="G12" s="2">
        <f t="shared" si="0"/>
        <v>25</v>
      </c>
      <c r="H12" s="8"/>
      <c r="I12" s="2"/>
      <c r="J12" s="2"/>
      <c r="K12" s="2"/>
      <c r="L12" s="2"/>
      <c r="M12" s="2"/>
      <c r="N12" s="2">
        <v>25</v>
      </c>
      <c r="O12" s="2"/>
      <c r="P12" s="9"/>
    </row>
    <row r="13" spans="1:16" ht="15" customHeight="1">
      <c r="A13" s="2">
        <v>5</v>
      </c>
      <c r="B13" s="2" t="s">
        <v>107</v>
      </c>
      <c r="C13" s="13" t="s">
        <v>106</v>
      </c>
      <c r="D13" s="2" t="s">
        <v>98</v>
      </c>
      <c r="E13" s="14" t="s">
        <v>62</v>
      </c>
      <c r="F13" s="2" t="s">
        <v>9</v>
      </c>
      <c r="G13" s="2">
        <f t="shared" si="0"/>
        <v>25</v>
      </c>
      <c r="H13" s="8"/>
      <c r="I13" s="2"/>
      <c r="J13" s="2"/>
      <c r="K13" s="2"/>
      <c r="L13" s="2"/>
      <c r="M13" s="2"/>
      <c r="N13" s="2"/>
      <c r="O13" s="2">
        <v>25</v>
      </c>
      <c r="P13" s="9"/>
    </row>
    <row r="14" spans="1:16" ht="15" customHeight="1">
      <c r="A14" s="2">
        <v>10</v>
      </c>
      <c r="B14" s="2" t="s">
        <v>483</v>
      </c>
      <c r="C14" s="13" t="s">
        <v>482</v>
      </c>
      <c r="D14" s="2" t="s">
        <v>98</v>
      </c>
      <c r="E14" s="14" t="s">
        <v>415</v>
      </c>
      <c r="F14" s="2" t="s">
        <v>416</v>
      </c>
      <c r="G14" s="2">
        <f t="shared" si="0"/>
        <v>20</v>
      </c>
      <c r="H14" s="8"/>
      <c r="I14" s="2"/>
      <c r="J14" s="2"/>
      <c r="K14" s="2"/>
      <c r="L14" s="2">
        <v>20</v>
      </c>
      <c r="M14" s="2"/>
      <c r="N14" s="2"/>
      <c r="O14" s="2"/>
      <c r="P14" s="9"/>
    </row>
    <row r="15" spans="1:16" ht="15" customHeight="1">
      <c r="A15" s="2">
        <v>11</v>
      </c>
      <c r="B15" s="2" t="s">
        <v>586</v>
      </c>
      <c r="C15" s="13" t="s">
        <v>585</v>
      </c>
      <c r="D15" s="2" t="s">
        <v>98</v>
      </c>
      <c r="E15" s="14" t="s">
        <v>587</v>
      </c>
      <c r="F15" s="2" t="s">
        <v>9</v>
      </c>
      <c r="G15" s="2">
        <f t="shared" si="0"/>
        <v>20</v>
      </c>
      <c r="H15" s="8"/>
      <c r="I15" s="2"/>
      <c r="J15" s="2"/>
      <c r="K15" s="2">
        <v>20</v>
      </c>
      <c r="L15" s="2"/>
      <c r="M15" s="2"/>
      <c r="N15" s="2"/>
      <c r="O15" s="2"/>
      <c r="P15" s="9"/>
    </row>
    <row r="16" spans="1:16" ht="15" customHeight="1">
      <c r="A16" s="2">
        <v>11</v>
      </c>
      <c r="B16" s="2" t="s">
        <v>235</v>
      </c>
      <c r="C16" s="13" t="s">
        <v>234</v>
      </c>
      <c r="D16" s="2" t="s">
        <v>98</v>
      </c>
      <c r="E16" s="14" t="s">
        <v>159</v>
      </c>
      <c r="F16" s="2" t="s">
        <v>132</v>
      </c>
      <c r="G16" s="2">
        <f t="shared" si="0"/>
        <v>20</v>
      </c>
      <c r="H16" s="8"/>
      <c r="I16" s="2"/>
      <c r="J16" s="2"/>
      <c r="K16" s="2"/>
      <c r="L16" s="2"/>
      <c r="M16" s="2"/>
      <c r="N16" s="2">
        <v>20</v>
      </c>
      <c r="O16" s="2"/>
      <c r="P16" s="9"/>
    </row>
    <row r="17" spans="1:16" ht="15" customHeight="1">
      <c r="A17" s="2">
        <v>11</v>
      </c>
      <c r="B17" s="2" t="s">
        <v>16</v>
      </c>
      <c r="C17" s="13" t="s">
        <v>108</v>
      </c>
      <c r="D17" s="2" t="s">
        <v>98</v>
      </c>
      <c r="E17" s="14" t="s">
        <v>31</v>
      </c>
      <c r="F17" s="2" t="s">
        <v>12</v>
      </c>
      <c r="G17" s="2">
        <f t="shared" si="0"/>
        <v>20</v>
      </c>
      <c r="H17" s="8"/>
      <c r="I17" s="2"/>
      <c r="J17" s="2"/>
      <c r="K17" s="2"/>
      <c r="L17" s="2"/>
      <c r="M17" s="2"/>
      <c r="N17" s="2"/>
      <c r="O17" s="2">
        <v>20</v>
      </c>
      <c r="P17" s="9"/>
    </row>
    <row r="18" spans="1:16" ht="15" customHeight="1">
      <c r="A18" s="2">
        <v>14</v>
      </c>
      <c r="B18" s="2" t="s">
        <v>485</v>
      </c>
      <c r="C18" s="13" t="s">
        <v>484</v>
      </c>
      <c r="D18" s="2" t="s">
        <v>98</v>
      </c>
      <c r="E18" s="14" t="s">
        <v>415</v>
      </c>
      <c r="F18" s="2" t="s">
        <v>416</v>
      </c>
      <c r="G18" s="2">
        <f t="shared" si="0"/>
        <v>17.5</v>
      </c>
      <c r="H18" s="8"/>
      <c r="I18" s="2"/>
      <c r="J18" s="2"/>
      <c r="K18" s="2"/>
      <c r="L18" s="2">
        <v>17.5</v>
      </c>
      <c r="M18" s="2"/>
      <c r="N18" s="2"/>
      <c r="O18" s="2"/>
      <c r="P18" s="9"/>
    </row>
    <row r="19" spans="1:16" ht="15" customHeight="1">
      <c r="A19" s="2">
        <v>15</v>
      </c>
      <c r="B19" s="2" t="s">
        <v>487</v>
      </c>
      <c r="C19" s="13" t="s">
        <v>486</v>
      </c>
      <c r="D19" s="2" t="s">
        <v>98</v>
      </c>
      <c r="E19" s="14" t="s">
        <v>31</v>
      </c>
      <c r="F19" s="2" t="s">
        <v>416</v>
      </c>
      <c r="G19" s="2">
        <f t="shared" si="0"/>
        <v>15</v>
      </c>
      <c r="H19" s="8"/>
      <c r="I19" s="2"/>
      <c r="J19" s="2"/>
      <c r="K19" s="2"/>
      <c r="L19" s="2">
        <v>15</v>
      </c>
      <c r="M19" s="2"/>
      <c r="N19" s="2"/>
      <c r="O19" s="2"/>
      <c r="P19" s="9"/>
    </row>
    <row r="20" spans="1:16" ht="15" customHeight="1">
      <c r="A20" s="2">
        <v>15</v>
      </c>
      <c r="B20" s="2" t="s">
        <v>344</v>
      </c>
      <c r="C20" s="13" t="s">
        <v>343</v>
      </c>
      <c r="D20" s="2" t="s">
        <v>98</v>
      </c>
      <c r="E20" s="14" t="s">
        <v>31</v>
      </c>
      <c r="F20" s="2" t="s">
        <v>11</v>
      </c>
      <c r="G20" s="2">
        <f t="shared" si="0"/>
        <v>15</v>
      </c>
      <c r="H20" s="8"/>
      <c r="I20" s="2"/>
      <c r="J20" s="2"/>
      <c r="K20" s="2"/>
      <c r="L20" s="2"/>
      <c r="M20" s="2">
        <v>15</v>
      </c>
      <c r="N20" s="2"/>
      <c r="O20" s="2"/>
      <c r="P20" s="9"/>
    </row>
    <row r="21" spans="1:16" ht="15" customHeight="1">
      <c r="A21" s="2">
        <v>15</v>
      </c>
      <c r="B21" s="2" t="s">
        <v>237</v>
      </c>
      <c r="C21" s="13" t="s">
        <v>236</v>
      </c>
      <c r="D21" s="2" t="s">
        <v>98</v>
      </c>
      <c r="E21" s="14" t="s">
        <v>159</v>
      </c>
      <c r="F21" s="2" t="s">
        <v>132</v>
      </c>
      <c r="G21" s="2">
        <f t="shared" si="0"/>
        <v>15</v>
      </c>
      <c r="H21" s="8"/>
      <c r="I21" s="2"/>
      <c r="J21" s="2"/>
      <c r="K21" s="2"/>
      <c r="L21" s="2"/>
      <c r="M21" s="2"/>
      <c r="N21" s="2">
        <v>15</v>
      </c>
      <c r="O21" s="2"/>
      <c r="P21" s="9"/>
    </row>
    <row r="22" spans="1:16" ht="15" customHeight="1">
      <c r="A22" s="2">
        <v>18</v>
      </c>
      <c r="B22" s="2" t="s">
        <v>346</v>
      </c>
      <c r="C22" s="13" t="s">
        <v>345</v>
      </c>
      <c r="D22" s="2" t="s">
        <v>98</v>
      </c>
      <c r="E22" s="14" t="s">
        <v>31</v>
      </c>
      <c r="F22" s="2" t="s">
        <v>11</v>
      </c>
      <c r="G22" s="2">
        <f t="shared" si="0"/>
        <v>10</v>
      </c>
      <c r="H22" s="8"/>
      <c r="I22" s="2"/>
      <c r="J22" s="2"/>
      <c r="K22" s="2"/>
      <c r="L22" s="2"/>
      <c r="M22" s="2">
        <v>10</v>
      </c>
      <c r="N22" s="2"/>
      <c r="O22" s="2"/>
      <c r="P22" s="9"/>
    </row>
    <row r="23" spans="1:16" ht="15" customHeight="1">
      <c r="A23" s="2">
        <v>18</v>
      </c>
      <c r="B23" s="2" t="s">
        <v>239</v>
      </c>
      <c r="C23" s="13" t="s">
        <v>238</v>
      </c>
      <c r="D23" s="2" t="s">
        <v>98</v>
      </c>
      <c r="E23" s="14" t="s">
        <v>31</v>
      </c>
      <c r="F23" s="2" t="s">
        <v>132</v>
      </c>
      <c r="G23" s="2">
        <f t="shared" si="0"/>
        <v>10</v>
      </c>
      <c r="H23" s="8"/>
      <c r="I23" s="2"/>
      <c r="J23" s="2"/>
      <c r="K23" s="2"/>
      <c r="L23" s="2"/>
      <c r="M23" s="2"/>
      <c r="N23" s="2">
        <v>10</v>
      </c>
      <c r="O23" s="2"/>
      <c r="P23" s="9"/>
    </row>
    <row r="24" spans="1:16" ht="15" customHeight="1">
      <c r="A24" s="2">
        <v>18</v>
      </c>
      <c r="B24" s="2" t="s">
        <v>110</v>
      </c>
      <c r="C24" s="13" t="s">
        <v>109</v>
      </c>
      <c r="D24" s="2" t="s">
        <v>98</v>
      </c>
      <c r="E24" s="14" t="s">
        <v>111</v>
      </c>
      <c r="F24" s="2" t="s">
        <v>9</v>
      </c>
      <c r="G24" s="2">
        <f t="shared" si="0"/>
        <v>10</v>
      </c>
      <c r="H24" s="8"/>
      <c r="I24" s="2"/>
      <c r="J24" s="2"/>
      <c r="K24" s="2"/>
      <c r="L24" s="2"/>
      <c r="M24" s="2"/>
      <c r="N24" s="2"/>
      <c r="O24" s="2">
        <v>10</v>
      </c>
      <c r="P24" s="9"/>
    </row>
    <row r="25" spans="1:16" ht="15" customHeight="1">
      <c r="A25" s="2">
        <v>21</v>
      </c>
      <c r="B25" s="2" t="s">
        <v>589</v>
      </c>
      <c r="C25" s="13" t="s">
        <v>588</v>
      </c>
      <c r="D25" s="2" t="s">
        <v>98</v>
      </c>
      <c r="E25" s="14" t="s">
        <v>533</v>
      </c>
      <c r="F25" s="2" t="s">
        <v>9</v>
      </c>
      <c r="G25" s="2">
        <f t="shared" si="0"/>
        <v>8</v>
      </c>
      <c r="H25" s="8"/>
      <c r="I25" s="2"/>
      <c r="J25" s="2"/>
      <c r="K25" s="2">
        <v>8</v>
      </c>
      <c r="L25" s="2"/>
      <c r="M25" s="2"/>
      <c r="N25" s="2"/>
      <c r="O25" s="2"/>
      <c r="P25" s="9"/>
    </row>
    <row r="26" spans="1:16" ht="15" customHeight="1">
      <c r="A26" s="2">
        <v>21</v>
      </c>
      <c r="B26" s="2" t="s">
        <v>348</v>
      </c>
      <c r="C26" s="13" t="s">
        <v>347</v>
      </c>
      <c r="D26" s="2" t="s">
        <v>98</v>
      </c>
      <c r="E26" s="14" t="s">
        <v>31</v>
      </c>
      <c r="F26" s="2" t="s">
        <v>11</v>
      </c>
      <c r="G26" s="2">
        <f t="shared" si="0"/>
        <v>8</v>
      </c>
      <c r="H26" s="8"/>
      <c r="I26" s="2"/>
      <c r="J26" s="2"/>
      <c r="K26" s="2"/>
      <c r="L26" s="2"/>
      <c r="M26" s="2">
        <v>8</v>
      </c>
      <c r="N26" s="2"/>
      <c r="O26" s="2"/>
      <c r="P26" s="9"/>
    </row>
    <row r="27" spans="1:16" ht="15" customHeight="1">
      <c r="A27" s="2">
        <v>21</v>
      </c>
      <c r="B27" s="2" t="s">
        <v>241</v>
      </c>
      <c r="C27" s="13" t="s">
        <v>240</v>
      </c>
      <c r="D27" s="2" t="s">
        <v>98</v>
      </c>
      <c r="E27" s="14" t="s">
        <v>177</v>
      </c>
      <c r="F27" s="2" t="s">
        <v>132</v>
      </c>
      <c r="G27" s="2">
        <f t="shared" si="0"/>
        <v>8</v>
      </c>
      <c r="H27" s="8"/>
      <c r="I27" s="2"/>
      <c r="J27" s="2"/>
      <c r="K27" s="2"/>
      <c r="L27" s="2"/>
      <c r="M27" s="2"/>
      <c r="N27" s="2">
        <v>8</v>
      </c>
      <c r="O27" s="2"/>
      <c r="P27" s="9"/>
    </row>
    <row r="28" spans="1:16" ht="15" customHeight="1">
      <c r="A28" s="2">
        <v>24</v>
      </c>
      <c r="B28" s="2" t="s">
        <v>591</v>
      </c>
      <c r="C28" s="13" t="s">
        <v>590</v>
      </c>
      <c r="D28" s="2" t="s">
        <v>98</v>
      </c>
      <c r="E28" s="14" t="s">
        <v>563</v>
      </c>
      <c r="F28" s="2" t="s">
        <v>9</v>
      </c>
      <c r="G28" s="2">
        <f t="shared" si="0"/>
        <v>6</v>
      </c>
      <c r="H28" s="8"/>
      <c r="I28" s="2"/>
      <c r="J28" s="2"/>
      <c r="K28" s="2">
        <v>6</v>
      </c>
      <c r="L28" s="2"/>
      <c r="M28" s="2"/>
      <c r="N28" s="2"/>
      <c r="O28" s="2"/>
      <c r="P28" s="9"/>
    </row>
    <row r="29" spans="1:16" ht="15" customHeight="1">
      <c r="A29" s="2">
        <v>24</v>
      </c>
      <c r="B29" s="2" t="s">
        <v>350</v>
      </c>
      <c r="C29" s="13" t="s">
        <v>349</v>
      </c>
      <c r="D29" s="2" t="s">
        <v>98</v>
      </c>
      <c r="E29" s="14" t="s">
        <v>299</v>
      </c>
      <c r="F29" s="2" t="s">
        <v>11</v>
      </c>
      <c r="G29" s="2">
        <f t="shared" si="0"/>
        <v>6</v>
      </c>
      <c r="H29" s="8"/>
      <c r="I29" s="2"/>
      <c r="J29" s="2"/>
      <c r="K29" s="2"/>
      <c r="L29" s="2"/>
      <c r="M29" s="2">
        <v>6</v>
      </c>
      <c r="N29" s="2"/>
      <c r="O29" s="2"/>
      <c r="P29" s="9"/>
    </row>
    <row r="30" spans="1:16" ht="15" customHeight="1">
      <c r="A30" s="2">
        <v>24</v>
      </c>
      <c r="B30" s="2" t="s">
        <v>262</v>
      </c>
      <c r="C30" s="13" t="s">
        <v>261</v>
      </c>
      <c r="D30" s="2" t="s">
        <v>98</v>
      </c>
      <c r="E30" s="14" t="s">
        <v>244</v>
      </c>
      <c r="F30" s="2" t="s">
        <v>132</v>
      </c>
      <c r="G30" s="2">
        <f t="shared" si="0"/>
        <v>6</v>
      </c>
      <c r="H30" s="8"/>
      <c r="I30" s="2"/>
      <c r="J30" s="2"/>
      <c r="K30" s="2"/>
      <c r="L30" s="2"/>
      <c r="M30" s="2"/>
      <c r="N30" s="2">
        <v>6</v>
      </c>
      <c r="O30" s="2"/>
      <c r="P30" s="9"/>
    </row>
    <row r="31" spans="1:16" ht="15" customHeight="1">
      <c r="A31" s="2">
        <v>27</v>
      </c>
      <c r="B31" s="2" t="s">
        <v>593</v>
      </c>
      <c r="C31" s="13" t="s">
        <v>592</v>
      </c>
      <c r="D31" s="2" t="s">
        <v>98</v>
      </c>
      <c r="E31" s="14" t="s">
        <v>594</v>
      </c>
      <c r="F31" s="2" t="s">
        <v>9</v>
      </c>
      <c r="G31" s="2">
        <f t="shared" si="0"/>
        <v>4</v>
      </c>
      <c r="H31" s="8"/>
      <c r="I31" s="2"/>
      <c r="J31" s="2"/>
      <c r="K31" s="2">
        <v>4</v>
      </c>
      <c r="L31" s="2"/>
      <c r="M31" s="2"/>
      <c r="N31" s="2"/>
      <c r="O31" s="2"/>
      <c r="P31" s="9"/>
    </row>
    <row r="32" spans="1:16" ht="15" customHeight="1">
      <c r="A32" s="2">
        <v>27</v>
      </c>
      <c r="B32" s="2" t="s">
        <v>243</v>
      </c>
      <c r="C32" s="13" t="s">
        <v>242</v>
      </c>
      <c r="D32" s="2" t="s">
        <v>98</v>
      </c>
      <c r="E32" s="14" t="s">
        <v>244</v>
      </c>
      <c r="F32" s="2" t="s">
        <v>132</v>
      </c>
      <c r="G32" s="2">
        <f t="shared" si="0"/>
        <v>4</v>
      </c>
      <c r="H32" s="8"/>
      <c r="I32" s="2"/>
      <c r="J32" s="2"/>
      <c r="K32" s="2"/>
      <c r="L32" s="2"/>
      <c r="M32" s="2"/>
      <c r="N32" s="2">
        <v>4</v>
      </c>
      <c r="O32" s="2"/>
      <c r="P32" s="9"/>
    </row>
    <row r="33" spans="1:16" ht="15" customHeight="1">
      <c r="A33" s="2">
        <v>29</v>
      </c>
      <c r="B33" s="2" t="s">
        <v>352</v>
      </c>
      <c r="C33" s="13" t="s">
        <v>351</v>
      </c>
      <c r="D33" s="2" t="s">
        <v>98</v>
      </c>
      <c r="E33" s="14" t="s">
        <v>31</v>
      </c>
      <c r="F33" s="2" t="s">
        <v>11</v>
      </c>
      <c r="G33" s="2">
        <f t="shared" si="0"/>
        <v>3</v>
      </c>
      <c r="H33" s="8"/>
      <c r="I33" s="2"/>
      <c r="J33" s="2"/>
      <c r="K33" s="2"/>
      <c r="L33" s="2"/>
      <c r="M33" s="2">
        <v>3</v>
      </c>
      <c r="N33" s="2"/>
      <c r="O33" s="2"/>
      <c r="P33" s="9"/>
    </row>
    <row r="34" spans="1:16" ht="15" customHeight="1">
      <c r="A34" s="2">
        <v>29</v>
      </c>
      <c r="B34" s="2" t="s">
        <v>246</v>
      </c>
      <c r="C34" s="13" t="s">
        <v>245</v>
      </c>
      <c r="D34" s="2" t="s">
        <v>98</v>
      </c>
      <c r="E34" s="14" t="s">
        <v>31</v>
      </c>
      <c r="F34" s="2" t="s">
        <v>132</v>
      </c>
      <c r="G34" s="2">
        <f t="shared" si="0"/>
        <v>3</v>
      </c>
      <c r="H34" s="8"/>
      <c r="I34" s="2"/>
      <c r="J34" s="2"/>
      <c r="K34" s="2"/>
      <c r="L34" s="2"/>
      <c r="M34" s="2"/>
      <c r="N34" s="2">
        <v>3</v>
      </c>
      <c r="O34" s="2"/>
      <c r="P34" s="9"/>
    </row>
    <row r="35" spans="1:16" ht="15" customHeight="1">
      <c r="A35" s="2">
        <v>31</v>
      </c>
      <c r="B35" s="2" t="s">
        <v>248</v>
      </c>
      <c r="C35" s="13" t="s">
        <v>247</v>
      </c>
      <c r="D35" s="2" t="s">
        <v>98</v>
      </c>
      <c r="E35" s="14" t="s">
        <v>31</v>
      </c>
      <c r="F35" s="2" t="s">
        <v>132</v>
      </c>
      <c r="G35" s="2">
        <f t="shared" si="0"/>
        <v>2</v>
      </c>
      <c r="H35" s="8"/>
      <c r="I35" s="2"/>
      <c r="J35" s="2"/>
      <c r="K35" s="2"/>
      <c r="L35" s="2"/>
      <c r="M35" s="2"/>
      <c r="N35" s="2">
        <v>2</v>
      </c>
      <c r="O35" s="2"/>
      <c r="P35" s="9"/>
    </row>
    <row r="36" spans="1:16" ht="15" customHeight="1">
      <c r="A36" s="2">
        <v>32</v>
      </c>
      <c r="B36" s="2" t="s">
        <v>354</v>
      </c>
      <c r="C36" s="13" t="s">
        <v>353</v>
      </c>
      <c r="D36" s="2" t="s">
        <v>98</v>
      </c>
      <c r="E36" s="14" t="s">
        <v>31</v>
      </c>
      <c r="F36" s="2" t="s">
        <v>11</v>
      </c>
      <c r="G36" s="2">
        <f t="shared" si="0"/>
        <v>1</v>
      </c>
      <c r="H36" s="8"/>
      <c r="I36" s="2"/>
      <c r="J36" s="2"/>
      <c r="K36" s="2"/>
      <c r="L36" s="2"/>
      <c r="M36" s="2">
        <v>1</v>
      </c>
      <c r="N36" s="2"/>
      <c r="O36" s="2"/>
      <c r="P36" s="9"/>
    </row>
    <row r="37" spans="1:16" ht="15" customHeight="1">
      <c r="A37" s="2">
        <v>32</v>
      </c>
      <c r="B37" s="2" t="s">
        <v>250</v>
      </c>
      <c r="C37" s="13" t="s">
        <v>249</v>
      </c>
      <c r="D37" s="2" t="s">
        <v>98</v>
      </c>
      <c r="E37" s="14" t="s">
        <v>131</v>
      </c>
      <c r="F37" s="2" t="s">
        <v>132</v>
      </c>
      <c r="G37" s="2">
        <f t="shared" si="0"/>
        <v>1</v>
      </c>
      <c r="H37" s="8"/>
      <c r="I37" s="2"/>
      <c r="J37" s="2"/>
      <c r="K37" s="2"/>
      <c r="L37" s="2"/>
      <c r="M37" s="2"/>
      <c r="N37" s="2">
        <v>1</v>
      </c>
      <c r="O37" s="2"/>
      <c r="P37" s="9"/>
    </row>
    <row r="38" spans="1:16" ht="15" customHeight="1">
      <c r="A38" s="2"/>
      <c r="B38" s="2"/>
      <c r="C38" s="13"/>
      <c r="D38" s="2"/>
      <c r="E38" s="14"/>
      <c r="F38" s="2"/>
      <c r="G38" s="2"/>
      <c r="H38" s="8"/>
      <c r="I38" s="2"/>
      <c r="J38" s="2"/>
      <c r="K38" s="2"/>
      <c r="L38" s="2"/>
      <c r="M38" s="2"/>
      <c r="N38" s="2"/>
      <c r="O38" s="2"/>
      <c r="P38" s="9"/>
    </row>
    <row r="39" spans="1:16" s="29" customFormat="1" ht="6.75" customHeight="1">
      <c r="A39" s="30"/>
      <c r="B39" s="31"/>
      <c r="C39" s="32"/>
      <c r="D39" s="31"/>
      <c r="E39" s="33"/>
      <c r="F39" s="31"/>
      <c r="G39" s="34"/>
      <c r="H39" s="31"/>
      <c r="I39" s="21"/>
      <c r="J39" s="21"/>
      <c r="K39" s="21"/>
      <c r="L39" s="21"/>
      <c r="M39" s="21"/>
      <c r="N39" s="21"/>
      <c r="O39" s="21"/>
      <c r="P39" s="35"/>
    </row>
    <row r="40" spans="1:16" s="23" customFormat="1" ht="12.75" customHeight="1">
      <c r="A40" s="36"/>
      <c r="B40" s="37"/>
      <c r="D40" s="37"/>
      <c r="E40" s="38"/>
      <c r="F40" s="37"/>
      <c r="G40" s="37"/>
      <c r="H40" s="39"/>
      <c r="I40" s="27"/>
      <c r="J40" s="27"/>
      <c r="K40" s="27"/>
      <c r="L40" s="27"/>
      <c r="M40" s="27"/>
      <c r="N40" s="27"/>
      <c r="O40" s="27"/>
      <c r="P40" s="40"/>
    </row>
  </sheetData>
  <sheetProtection password="E42B" sheet="1" objects="1" scenarios="1" selectLockedCells="1" selectUnlockedCells="1"/>
  <mergeCells count="9">
    <mergeCell ref="A2:G2"/>
    <mergeCell ref="A1:G1"/>
    <mergeCell ref="N1:N2"/>
    <mergeCell ref="I1:I2"/>
    <mergeCell ref="J1:J2"/>
    <mergeCell ref="O1:O2"/>
    <mergeCell ref="M1:M2"/>
    <mergeCell ref="L1:L2"/>
    <mergeCell ref="K1:K2"/>
  </mergeCells>
  <conditionalFormatting sqref="B5:C40">
    <cfRule type="duplicateValues" priority="214" dxfId="0" stopIfTrue="1">
      <formula>AND(COUNTIF($B$5:$C$40,B5)&gt;1,NOT(ISBLANK(B5)))</formula>
    </cfRule>
  </conditionalFormatting>
  <conditionalFormatting sqref="B1:C2 B4:C65536">
    <cfRule type="duplicateValues" priority="215" dxfId="0" stopIfTrue="1">
      <formula>AND(COUNTIF($B$1:$C$2,B1)+COUNTIF($B$4:$C$65536,B1)&gt;1,NOT(ISBLANK(B1)))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6.00390625" style="7" bestFit="1" customWidth="1"/>
    <col min="4" max="4" width="10.140625" style="5" customWidth="1"/>
    <col min="5" max="5" width="79.851562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5" width="6.8515625" style="27" customWidth="1"/>
    <col min="16" max="16" width="1.1484375" style="29" customWidth="1"/>
    <col min="17" max="16384" width="9.140625" style="7" customWidth="1"/>
  </cols>
  <sheetData>
    <row r="1" spans="1:16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4.5" customHeight="1">
      <c r="A2" s="93" t="s">
        <v>613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2"/>
      <c r="P2" s="9"/>
    </row>
    <row r="3" spans="8:16" ht="15" customHeight="1"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12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9"/>
    </row>
    <row r="5" spans="1:16" ht="15" customHeight="1">
      <c r="A5" s="2">
        <v>1</v>
      </c>
      <c r="B5" s="2" t="s">
        <v>489</v>
      </c>
      <c r="C5" s="13" t="s">
        <v>488</v>
      </c>
      <c r="D5" s="2" t="s">
        <v>113</v>
      </c>
      <c r="E5" s="14" t="s">
        <v>415</v>
      </c>
      <c r="F5" s="2" t="s">
        <v>416</v>
      </c>
      <c r="G5" s="2">
        <f aca="true" t="shared" si="0" ref="G5:G28">SUM(I5:O5)</f>
        <v>50</v>
      </c>
      <c r="H5" s="8"/>
      <c r="I5" s="2"/>
      <c r="J5" s="2"/>
      <c r="K5" s="2"/>
      <c r="L5" s="2">
        <v>50</v>
      </c>
      <c r="M5" s="2"/>
      <c r="N5" s="2"/>
      <c r="O5" s="2"/>
      <c r="P5" s="9"/>
    </row>
    <row r="6" spans="1:16" ht="15" customHeight="1">
      <c r="A6" s="2">
        <v>2</v>
      </c>
      <c r="B6" s="2" t="s">
        <v>19</v>
      </c>
      <c r="C6" s="13" t="s">
        <v>115</v>
      </c>
      <c r="D6" s="2" t="s">
        <v>113</v>
      </c>
      <c r="E6" s="14" t="s">
        <v>116</v>
      </c>
      <c r="F6" s="2" t="s">
        <v>9</v>
      </c>
      <c r="G6" s="2">
        <f t="shared" si="0"/>
        <v>45</v>
      </c>
      <c r="H6" s="8"/>
      <c r="I6" s="2"/>
      <c r="J6" s="2"/>
      <c r="K6" s="2">
        <v>15</v>
      </c>
      <c r="L6" s="2"/>
      <c r="M6" s="2"/>
      <c r="N6" s="2"/>
      <c r="O6" s="2">
        <v>30</v>
      </c>
      <c r="P6" s="9"/>
    </row>
    <row r="7" spans="1:16" ht="15" customHeight="1">
      <c r="A7" s="2">
        <v>3</v>
      </c>
      <c r="B7" s="2" t="s">
        <v>491</v>
      </c>
      <c r="C7" s="13" t="s">
        <v>490</v>
      </c>
      <c r="D7" s="2" t="s">
        <v>113</v>
      </c>
      <c r="E7" s="14" t="s">
        <v>31</v>
      </c>
      <c r="F7" s="2" t="s">
        <v>416</v>
      </c>
      <c r="G7" s="2">
        <f t="shared" si="0"/>
        <v>40</v>
      </c>
      <c r="H7" s="8"/>
      <c r="I7" s="2"/>
      <c r="J7" s="2"/>
      <c r="K7" s="2"/>
      <c r="L7" s="2">
        <v>40</v>
      </c>
      <c r="M7" s="2"/>
      <c r="N7" s="2"/>
      <c r="O7" s="2"/>
      <c r="P7" s="9"/>
    </row>
    <row r="8" spans="1:16" ht="15" customHeight="1">
      <c r="A8" s="2">
        <v>4</v>
      </c>
      <c r="B8" s="2" t="s">
        <v>493</v>
      </c>
      <c r="C8" s="13" t="s">
        <v>492</v>
      </c>
      <c r="D8" s="2" t="s">
        <v>113</v>
      </c>
      <c r="E8" s="14" t="s">
        <v>31</v>
      </c>
      <c r="F8" s="2" t="s">
        <v>416</v>
      </c>
      <c r="G8" s="2">
        <f t="shared" si="0"/>
        <v>35</v>
      </c>
      <c r="H8" s="8"/>
      <c r="I8" s="2"/>
      <c r="J8" s="2"/>
      <c r="K8" s="2"/>
      <c r="L8" s="2">
        <v>35</v>
      </c>
      <c r="M8" s="2"/>
      <c r="N8" s="2"/>
      <c r="O8" s="2"/>
      <c r="P8" s="9"/>
    </row>
    <row r="9" spans="1:16" ht="15" customHeight="1">
      <c r="A9" s="2">
        <v>4</v>
      </c>
      <c r="B9" s="2" t="s">
        <v>13</v>
      </c>
      <c r="C9" s="13" t="s">
        <v>112</v>
      </c>
      <c r="D9" s="2" t="s">
        <v>113</v>
      </c>
      <c r="E9" s="14" t="s">
        <v>114</v>
      </c>
      <c r="F9" s="2" t="s">
        <v>12</v>
      </c>
      <c r="G9" s="2">
        <f t="shared" si="0"/>
        <v>35</v>
      </c>
      <c r="H9" s="8"/>
      <c r="I9" s="2"/>
      <c r="J9" s="2"/>
      <c r="K9" s="2"/>
      <c r="L9" s="2"/>
      <c r="M9" s="2"/>
      <c r="N9" s="2"/>
      <c r="O9" s="2">
        <v>35</v>
      </c>
      <c r="P9" s="9"/>
    </row>
    <row r="10" spans="1:16" ht="15" customHeight="1">
      <c r="A10" s="2">
        <v>6</v>
      </c>
      <c r="B10" s="2" t="s">
        <v>495</v>
      </c>
      <c r="C10" s="13" t="s">
        <v>494</v>
      </c>
      <c r="D10" s="2" t="s">
        <v>113</v>
      </c>
      <c r="E10" s="14" t="s">
        <v>31</v>
      </c>
      <c r="F10" s="2" t="s">
        <v>416</v>
      </c>
      <c r="G10" s="2">
        <f t="shared" si="0"/>
        <v>30</v>
      </c>
      <c r="H10" s="8"/>
      <c r="I10" s="2"/>
      <c r="J10" s="2"/>
      <c r="K10" s="2"/>
      <c r="L10" s="2">
        <v>30</v>
      </c>
      <c r="M10" s="2"/>
      <c r="N10" s="2"/>
      <c r="O10" s="2"/>
      <c r="P10" s="9"/>
    </row>
    <row r="11" spans="1:16" ht="15" customHeight="1">
      <c r="A11" s="2">
        <v>7</v>
      </c>
      <c r="B11" s="2" t="s">
        <v>596</v>
      </c>
      <c r="C11" s="13" t="s">
        <v>595</v>
      </c>
      <c r="D11" s="2" t="s">
        <v>113</v>
      </c>
      <c r="E11" s="14" t="s">
        <v>544</v>
      </c>
      <c r="F11" s="2" t="s">
        <v>9</v>
      </c>
      <c r="G11" s="2">
        <f t="shared" si="0"/>
        <v>25</v>
      </c>
      <c r="H11" s="8"/>
      <c r="I11" s="2"/>
      <c r="J11" s="2"/>
      <c r="K11" s="2">
        <v>25</v>
      </c>
      <c r="L11" s="2"/>
      <c r="M11" s="2"/>
      <c r="N11" s="2"/>
      <c r="O11" s="2"/>
      <c r="P11" s="9"/>
    </row>
    <row r="12" spans="1:16" ht="15" customHeight="1">
      <c r="A12" s="2">
        <v>7</v>
      </c>
      <c r="B12" s="2" t="s">
        <v>497</v>
      </c>
      <c r="C12" s="13" t="s">
        <v>496</v>
      </c>
      <c r="D12" s="2" t="s">
        <v>113</v>
      </c>
      <c r="E12" s="14" t="s">
        <v>31</v>
      </c>
      <c r="F12" s="2" t="s">
        <v>416</v>
      </c>
      <c r="G12" s="2">
        <f t="shared" si="0"/>
        <v>25</v>
      </c>
      <c r="H12" s="8"/>
      <c r="I12" s="2"/>
      <c r="J12" s="2"/>
      <c r="K12" s="2"/>
      <c r="L12" s="2">
        <v>25</v>
      </c>
      <c r="M12" s="2"/>
      <c r="N12" s="2"/>
      <c r="O12" s="2"/>
      <c r="P12" s="9"/>
    </row>
    <row r="13" spans="1:16" ht="15" customHeight="1">
      <c r="A13" s="2">
        <v>7</v>
      </c>
      <c r="B13" s="2" t="s">
        <v>252</v>
      </c>
      <c r="C13" s="13" t="s">
        <v>251</v>
      </c>
      <c r="D13" s="2" t="s">
        <v>113</v>
      </c>
      <c r="E13" s="14" t="s">
        <v>177</v>
      </c>
      <c r="F13" s="2" t="s">
        <v>132</v>
      </c>
      <c r="G13" s="2">
        <f t="shared" si="0"/>
        <v>25</v>
      </c>
      <c r="H13" s="8"/>
      <c r="I13" s="2"/>
      <c r="J13" s="2"/>
      <c r="K13" s="2"/>
      <c r="L13" s="2"/>
      <c r="M13" s="2"/>
      <c r="N13" s="2">
        <v>25</v>
      </c>
      <c r="O13" s="2"/>
      <c r="P13" s="9"/>
    </row>
    <row r="14" spans="1:16" ht="15" customHeight="1">
      <c r="A14" s="2">
        <v>10</v>
      </c>
      <c r="B14" s="2" t="s">
        <v>356</v>
      </c>
      <c r="C14" s="13" t="s">
        <v>355</v>
      </c>
      <c r="D14" s="2" t="s">
        <v>113</v>
      </c>
      <c r="E14" s="14" t="s">
        <v>31</v>
      </c>
      <c r="F14" s="2" t="s">
        <v>11</v>
      </c>
      <c r="G14" s="2">
        <f t="shared" si="0"/>
        <v>20</v>
      </c>
      <c r="H14" s="8"/>
      <c r="I14" s="2"/>
      <c r="J14" s="2"/>
      <c r="K14" s="2"/>
      <c r="L14" s="2"/>
      <c r="M14" s="2">
        <v>20</v>
      </c>
      <c r="N14" s="2"/>
      <c r="O14" s="2"/>
      <c r="P14" s="9"/>
    </row>
    <row r="15" spans="1:16" ht="15" customHeight="1">
      <c r="A15" s="2">
        <v>10</v>
      </c>
      <c r="B15" s="2" t="s">
        <v>254</v>
      </c>
      <c r="C15" s="13" t="s">
        <v>253</v>
      </c>
      <c r="D15" s="2" t="s">
        <v>113</v>
      </c>
      <c r="E15" s="14" t="s">
        <v>31</v>
      </c>
      <c r="F15" s="2" t="s">
        <v>132</v>
      </c>
      <c r="G15" s="2">
        <f t="shared" si="0"/>
        <v>20</v>
      </c>
      <c r="H15" s="8"/>
      <c r="I15" s="2"/>
      <c r="J15" s="2"/>
      <c r="K15" s="2"/>
      <c r="L15" s="2"/>
      <c r="M15" s="2"/>
      <c r="N15" s="2">
        <v>20</v>
      </c>
      <c r="O15" s="2"/>
      <c r="P15" s="9"/>
    </row>
    <row r="16" spans="1:16" ht="15" customHeight="1">
      <c r="A16" s="2">
        <v>12</v>
      </c>
      <c r="B16" s="2" t="s">
        <v>256</v>
      </c>
      <c r="C16" s="13" t="s">
        <v>255</v>
      </c>
      <c r="D16" s="2" t="s">
        <v>113</v>
      </c>
      <c r="E16" s="14" t="s">
        <v>31</v>
      </c>
      <c r="F16" s="2" t="s">
        <v>132</v>
      </c>
      <c r="G16" s="2">
        <f t="shared" si="0"/>
        <v>15</v>
      </c>
      <c r="H16" s="8"/>
      <c r="I16" s="2"/>
      <c r="J16" s="2"/>
      <c r="K16" s="2"/>
      <c r="L16" s="2"/>
      <c r="M16" s="2"/>
      <c r="N16" s="2">
        <v>15</v>
      </c>
      <c r="O16" s="2"/>
      <c r="P16" s="9"/>
    </row>
    <row r="17" spans="1:16" ht="15" customHeight="1">
      <c r="A17" s="2">
        <v>13</v>
      </c>
      <c r="B17" s="2" t="s">
        <v>598</v>
      </c>
      <c r="C17" s="13" t="s">
        <v>597</v>
      </c>
      <c r="D17" s="2" t="s">
        <v>113</v>
      </c>
      <c r="E17" s="14" t="s">
        <v>31</v>
      </c>
      <c r="F17" s="2" t="s">
        <v>9</v>
      </c>
      <c r="G17" s="2">
        <f t="shared" si="0"/>
        <v>10</v>
      </c>
      <c r="H17" s="8"/>
      <c r="I17" s="2"/>
      <c r="J17" s="2"/>
      <c r="K17" s="2">
        <v>10</v>
      </c>
      <c r="L17" s="2"/>
      <c r="M17" s="2"/>
      <c r="N17" s="2"/>
      <c r="O17" s="2"/>
      <c r="P17" s="9"/>
    </row>
    <row r="18" spans="1:16" ht="15" customHeight="1">
      <c r="A18" s="2">
        <v>13</v>
      </c>
      <c r="B18" s="2" t="s">
        <v>358</v>
      </c>
      <c r="C18" s="13" t="s">
        <v>357</v>
      </c>
      <c r="D18" s="2" t="s">
        <v>113</v>
      </c>
      <c r="E18" s="14" t="s">
        <v>359</v>
      </c>
      <c r="F18" s="2" t="s">
        <v>11</v>
      </c>
      <c r="G18" s="2">
        <f t="shared" si="0"/>
        <v>10</v>
      </c>
      <c r="H18" s="8"/>
      <c r="I18" s="2"/>
      <c r="J18" s="2"/>
      <c r="K18" s="2"/>
      <c r="L18" s="2"/>
      <c r="M18" s="2">
        <v>10</v>
      </c>
      <c r="N18" s="2"/>
      <c r="O18" s="2"/>
      <c r="P18" s="9"/>
    </row>
    <row r="19" spans="1:16" ht="15" customHeight="1">
      <c r="A19" s="2">
        <v>13</v>
      </c>
      <c r="B19" s="2" t="s">
        <v>258</v>
      </c>
      <c r="C19" s="13" t="s">
        <v>257</v>
      </c>
      <c r="D19" s="2" t="s">
        <v>113</v>
      </c>
      <c r="E19" s="14" t="s">
        <v>177</v>
      </c>
      <c r="F19" s="2" t="s">
        <v>132</v>
      </c>
      <c r="G19" s="2">
        <f t="shared" si="0"/>
        <v>10</v>
      </c>
      <c r="H19" s="8"/>
      <c r="I19" s="2"/>
      <c r="J19" s="2"/>
      <c r="K19" s="2"/>
      <c r="L19" s="2"/>
      <c r="M19" s="2"/>
      <c r="N19" s="2">
        <v>10</v>
      </c>
      <c r="O19" s="2"/>
      <c r="P19" s="9"/>
    </row>
    <row r="20" spans="1:16" ht="15" customHeight="1">
      <c r="A20" s="2">
        <v>16</v>
      </c>
      <c r="B20" s="2" t="s">
        <v>260</v>
      </c>
      <c r="C20" s="13" t="s">
        <v>259</v>
      </c>
      <c r="D20" s="2" t="s">
        <v>113</v>
      </c>
      <c r="E20" s="14" t="s">
        <v>244</v>
      </c>
      <c r="F20" s="2" t="s">
        <v>132</v>
      </c>
      <c r="G20" s="2">
        <f t="shared" si="0"/>
        <v>8</v>
      </c>
      <c r="H20" s="8"/>
      <c r="I20" s="2"/>
      <c r="J20" s="2"/>
      <c r="K20" s="2"/>
      <c r="L20" s="2"/>
      <c r="M20" s="2"/>
      <c r="N20" s="2">
        <v>8</v>
      </c>
      <c r="O20" s="2"/>
      <c r="P20" s="9"/>
    </row>
    <row r="21" spans="1:16" ht="15" customHeight="1">
      <c r="A21" s="2">
        <v>16</v>
      </c>
      <c r="B21" s="2" t="s">
        <v>600</v>
      </c>
      <c r="C21" s="13" t="s">
        <v>599</v>
      </c>
      <c r="D21" s="2" t="s">
        <v>113</v>
      </c>
      <c r="E21" s="14" t="s">
        <v>601</v>
      </c>
      <c r="F21" s="2" t="s">
        <v>9</v>
      </c>
      <c r="G21" s="2">
        <f t="shared" si="0"/>
        <v>8</v>
      </c>
      <c r="H21" s="8"/>
      <c r="I21" s="2"/>
      <c r="J21" s="2"/>
      <c r="K21" s="2">
        <v>8</v>
      </c>
      <c r="L21" s="2"/>
      <c r="M21" s="2"/>
      <c r="N21" s="2"/>
      <c r="O21" s="2"/>
      <c r="P21" s="9"/>
    </row>
    <row r="22" spans="1:16" ht="15" customHeight="1">
      <c r="A22" s="2">
        <v>18</v>
      </c>
      <c r="B22" s="2" t="s">
        <v>264</v>
      </c>
      <c r="C22" s="13" t="s">
        <v>263</v>
      </c>
      <c r="D22" s="2" t="s">
        <v>113</v>
      </c>
      <c r="E22" s="14" t="s">
        <v>31</v>
      </c>
      <c r="F22" s="2" t="s">
        <v>132</v>
      </c>
      <c r="G22" s="2">
        <f t="shared" si="0"/>
        <v>6</v>
      </c>
      <c r="H22" s="8"/>
      <c r="I22" s="2"/>
      <c r="J22" s="2"/>
      <c r="K22" s="2"/>
      <c r="L22" s="2"/>
      <c r="M22" s="2"/>
      <c r="N22" s="2">
        <v>6</v>
      </c>
      <c r="O22" s="2"/>
      <c r="P22" s="9"/>
    </row>
    <row r="23" spans="1:16" ht="15" customHeight="1">
      <c r="A23" s="2">
        <v>19</v>
      </c>
      <c r="B23" s="2" t="s">
        <v>361</v>
      </c>
      <c r="C23" s="13" t="s">
        <v>360</v>
      </c>
      <c r="D23" s="2" t="s">
        <v>113</v>
      </c>
      <c r="E23" s="14" t="s">
        <v>31</v>
      </c>
      <c r="F23" s="2" t="s">
        <v>11</v>
      </c>
      <c r="G23" s="2">
        <f t="shared" si="0"/>
        <v>4</v>
      </c>
      <c r="H23" s="8"/>
      <c r="I23" s="2"/>
      <c r="J23" s="2"/>
      <c r="K23" s="2"/>
      <c r="L23" s="2"/>
      <c r="M23" s="2">
        <v>4</v>
      </c>
      <c r="N23" s="2"/>
      <c r="O23" s="2"/>
      <c r="P23" s="9"/>
    </row>
    <row r="24" spans="1:16" ht="15" customHeight="1">
      <c r="A24" s="2">
        <v>19</v>
      </c>
      <c r="B24" s="2" t="s">
        <v>266</v>
      </c>
      <c r="C24" s="13" t="s">
        <v>265</v>
      </c>
      <c r="D24" s="2" t="s">
        <v>113</v>
      </c>
      <c r="E24" s="14" t="s">
        <v>167</v>
      </c>
      <c r="F24" s="2" t="s">
        <v>132</v>
      </c>
      <c r="G24" s="2">
        <f t="shared" si="0"/>
        <v>4</v>
      </c>
      <c r="H24" s="8"/>
      <c r="I24" s="2"/>
      <c r="J24" s="2"/>
      <c r="K24" s="2"/>
      <c r="L24" s="2"/>
      <c r="M24" s="2"/>
      <c r="N24" s="2">
        <v>4</v>
      </c>
      <c r="O24" s="2"/>
      <c r="P24" s="9"/>
    </row>
    <row r="25" spans="1:16" ht="15" customHeight="1">
      <c r="A25" s="2">
        <v>21</v>
      </c>
      <c r="B25" s="2" t="s">
        <v>363</v>
      </c>
      <c r="C25" s="13" t="s">
        <v>362</v>
      </c>
      <c r="D25" s="2" t="s">
        <v>113</v>
      </c>
      <c r="E25" s="14" t="s">
        <v>299</v>
      </c>
      <c r="F25" s="2" t="s">
        <v>11</v>
      </c>
      <c r="G25" s="2">
        <f t="shared" si="0"/>
        <v>3</v>
      </c>
      <c r="H25" s="8"/>
      <c r="I25" s="2"/>
      <c r="J25" s="2"/>
      <c r="K25" s="2"/>
      <c r="L25" s="2"/>
      <c r="M25" s="2">
        <v>3</v>
      </c>
      <c r="N25" s="2"/>
      <c r="O25" s="2"/>
      <c r="P25" s="9"/>
    </row>
    <row r="26" spans="1:16" ht="15" customHeight="1">
      <c r="A26" s="2">
        <v>21</v>
      </c>
      <c r="B26" s="2" t="s">
        <v>268</v>
      </c>
      <c r="C26" s="13" t="s">
        <v>267</v>
      </c>
      <c r="D26" s="2" t="s">
        <v>113</v>
      </c>
      <c r="E26" s="14" t="s">
        <v>31</v>
      </c>
      <c r="F26" s="2" t="s">
        <v>132</v>
      </c>
      <c r="G26" s="2">
        <f t="shared" si="0"/>
        <v>3</v>
      </c>
      <c r="H26" s="8"/>
      <c r="I26" s="2"/>
      <c r="J26" s="2"/>
      <c r="K26" s="2"/>
      <c r="L26" s="2"/>
      <c r="M26" s="2"/>
      <c r="N26" s="2">
        <v>3</v>
      </c>
      <c r="O26" s="2"/>
      <c r="P26" s="9"/>
    </row>
    <row r="27" spans="1:16" ht="15" customHeight="1">
      <c r="A27" s="2">
        <v>23</v>
      </c>
      <c r="B27" s="2" t="s">
        <v>270</v>
      </c>
      <c r="C27" s="13" t="s">
        <v>269</v>
      </c>
      <c r="D27" s="2" t="s">
        <v>113</v>
      </c>
      <c r="E27" s="14" t="s">
        <v>172</v>
      </c>
      <c r="F27" s="2" t="s">
        <v>132</v>
      </c>
      <c r="G27" s="2">
        <f t="shared" si="0"/>
        <v>2</v>
      </c>
      <c r="H27" s="8"/>
      <c r="I27" s="2"/>
      <c r="J27" s="2"/>
      <c r="K27" s="2"/>
      <c r="L27" s="2"/>
      <c r="M27" s="2"/>
      <c r="N27" s="2">
        <v>2</v>
      </c>
      <c r="O27" s="2"/>
      <c r="P27" s="9"/>
    </row>
    <row r="28" spans="1:16" ht="15" customHeight="1">
      <c r="A28" s="2">
        <v>24</v>
      </c>
      <c r="B28" s="2" t="s">
        <v>365</v>
      </c>
      <c r="C28" s="13" t="s">
        <v>364</v>
      </c>
      <c r="D28" s="2" t="s">
        <v>113</v>
      </c>
      <c r="E28" s="14" t="s">
        <v>31</v>
      </c>
      <c r="F28" s="2" t="s">
        <v>11</v>
      </c>
      <c r="G28" s="2">
        <f t="shared" si="0"/>
        <v>1</v>
      </c>
      <c r="H28" s="8"/>
      <c r="I28" s="2"/>
      <c r="J28" s="2"/>
      <c r="K28" s="2"/>
      <c r="L28" s="2"/>
      <c r="M28" s="2">
        <v>1</v>
      </c>
      <c r="N28" s="2"/>
      <c r="O28" s="2"/>
      <c r="P28" s="9"/>
    </row>
    <row r="29" spans="1:16" ht="15" customHeight="1">
      <c r="A29" s="2"/>
      <c r="B29" s="2"/>
      <c r="C29" s="13"/>
      <c r="D29" s="2"/>
      <c r="E29" s="14"/>
      <c r="F29" s="2"/>
      <c r="G29" s="2"/>
      <c r="H29" s="8"/>
      <c r="I29" s="2"/>
      <c r="J29" s="2"/>
      <c r="K29" s="2"/>
      <c r="L29" s="2"/>
      <c r="M29" s="2"/>
      <c r="N29" s="2"/>
      <c r="O29" s="2"/>
      <c r="P29" s="9"/>
    </row>
    <row r="30" spans="1:16" s="29" customFormat="1" ht="6.75" customHeight="1">
      <c r="A30" s="30"/>
      <c r="B30" s="31"/>
      <c r="C30" s="32"/>
      <c r="D30" s="31"/>
      <c r="E30" s="33"/>
      <c r="F30" s="31"/>
      <c r="G30" s="34"/>
      <c r="H30" s="31"/>
      <c r="I30" s="21"/>
      <c r="J30" s="21"/>
      <c r="K30" s="21"/>
      <c r="L30" s="21"/>
      <c r="M30" s="21"/>
      <c r="N30" s="21"/>
      <c r="O30" s="21"/>
      <c r="P30" s="35"/>
    </row>
    <row r="31" spans="1:16" s="23" customFormat="1" ht="12.75" customHeight="1">
      <c r="A31" s="36"/>
      <c r="B31" s="37"/>
      <c r="D31" s="37"/>
      <c r="E31" s="38"/>
      <c r="F31" s="37"/>
      <c r="G31" s="37"/>
      <c r="H31" s="39"/>
      <c r="I31" s="27"/>
      <c r="J31" s="27"/>
      <c r="K31" s="27"/>
      <c r="L31" s="27"/>
      <c r="M31" s="27"/>
      <c r="N31" s="27"/>
      <c r="O31" s="27"/>
      <c r="P31" s="40"/>
    </row>
  </sheetData>
  <sheetProtection password="E42B" sheet="1" objects="1" scenarios="1" selectLockedCells="1" selectUnlockedCells="1"/>
  <mergeCells count="9">
    <mergeCell ref="A2:G2"/>
    <mergeCell ref="A1:G1"/>
    <mergeCell ref="I1:I2"/>
    <mergeCell ref="N1:N2"/>
    <mergeCell ref="O1:O2"/>
    <mergeCell ref="J1:J2"/>
    <mergeCell ref="M1:M2"/>
    <mergeCell ref="L1:L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31">
    <cfRule type="duplicateValues" priority="272" dxfId="0" stopIfTrue="1">
      <formula>AND(COUNTIF($B$5:$C$31,B5)&gt;1,NOT(ISBLANK(B5)))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79.851562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4" width="6.8515625" style="27" customWidth="1"/>
    <col min="15" max="15" width="1.1484375" style="29" customWidth="1"/>
    <col min="16" max="16384" width="9.140625" style="7" customWidth="1"/>
  </cols>
  <sheetData>
    <row r="1" spans="1:15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6"/>
    </row>
    <row r="2" spans="1:15" s="10" customFormat="1" ht="64.5" customHeight="1">
      <c r="A2" s="93" t="s">
        <v>612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"/>
    </row>
    <row r="3" spans="8:15" ht="15" customHeight="1"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12"/>
    </row>
    <row r="4" spans="1:15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9"/>
    </row>
    <row r="5" spans="1:15" ht="15" customHeight="1">
      <c r="A5" s="2">
        <v>1</v>
      </c>
      <c r="B5" s="2" t="s">
        <v>499</v>
      </c>
      <c r="C5" s="13" t="s">
        <v>498</v>
      </c>
      <c r="D5" s="2" t="s">
        <v>272</v>
      </c>
      <c r="E5" s="14" t="s">
        <v>31</v>
      </c>
      <c r="F5" s="2" t="s">
        <v>416</v>
      </c>
      <c r="G5" s="2">
        <f aca="true" t="shared" si="0" ref="G5:G22">SUM(I5:N5)</f>
        <v>50</v>
      </c>
      <c r="H5" s="8"/>
      <c r="I5" s="2"/>
      <c r="J5" s="2"/>
      <c r="K5" s="2"/>
      <c r="L5" s="2">
        <v>50</v>
      </c>
      <c r="M5" s="2"/>
      <c r="N5" s="2"/>
      <c r="O5" s="9"/>
    </row>
    <row r="6" spans="1:15" ht="15" customHeight="1">
      <c r="A6" s="2">
        <v>2</v>
      </c>
      <c r="B6" s="2" t="s">
        <v>501</v>
      </c>
      <c r="C6" s="13" t="s">
        <v>500</v>
      </c>
      <c r="D6" s="2" t="s">
        <v>272</v>
      </c>
      <c r="E6" s="14" t="s">
        <v>31</v>
      </c>
      <c r="F6" s="2" t="s">
        <v>416</v>
      </c>
      <c r="G6" s="2">
        <f t="shared" si="0"/>
        <v>40</v>
      </c>
      <c r="H6" s="8"/>
      <c r="I6" s="2"/>
      <c r="J6" s="2"/>
      <c r="K6" s="2"/>
      <c r="L6" s="2">
        <v>40</v>
      </c>
      <c r="M6" s="2"/>
      <c r="N6" s="2"/>
      <c r="O6" s="9"/>
    </row>
    <row r="7" spans="1:15" ht="15" customHeight="1">
      <c r="A7" s="2">
        <v>3</v>
      </c>
      <c r="B7" s="2" t="s">
        <v>503</v>
      </c>
      <c r="C7" s="13" t="s">
        <v>502</v>
      </c>
      <c r="D7" s="2" t="s">
        <v>272</v>
      </c>
      <c r="E7" s="14" t="s">
        <v>31</v>
      </c>
      <c r="F7" s="2" t="s">
        <v>416</v>
      </c>
      <c r="G7" s="2">
        <f t="shared" si="0"/>
        <v>35</v>
      </c>
      <c r="H7" s="8"/>
      <c r="I7" s="2"/>
      <c r="J7" s="2"/>
      <c r="K7" s="2"/>
      <c r="L7" s="2">
        <v>35</v>
      </c>
      <c r="M7" s="2"/>
      <c r="N7" s="2"/>
      <c r="O7" s="9"/>
    </row>
    <row r="8" spans="1:15" ht="15" customHeight="1">
      <c r="A8" s="2">
        <v>4</v>
      </c>
      <c r="B8" s="2" t="s">
        <v>505</v>
      </c>
      <c r="C8" s="13" t="s">
        <v>504</v>
      </c>
      <c r="D8" s="2" t="s">
        <v>272</v>
      </c>
      <c r="E8" s="14" t="s">
        <v>415</v>
      </c>
      <c r="F8" s="2" t="s">
        <v>416</v>
      </c>
      <c r="G8" s="2">
        <f t="shared" si="0"/>
        <v>30</v>
      </c>
      <c r="H8" s="8"/>
      <c r="I8" s="2"/>
      <c r="J8" s="2"/>
      <c r="K8" s="2"/>
      <c r="L8" s="2">
        <v>30</v>
      </c>
      <c r="M8" s="2"/>
      <c r="N8" s="2"/>
      <c r="O8" s="9"/>
    </row>
    <row r="9" spans="1:15" ht="15" customHeight="1">
      <c r="A9" s="2">
        <v>5</v>
      </c>
      <c r="B9" s="2" t="s">
        <v>507</v>
      </c>
      <c r="C9" s="13" t="s">
        <v>506</v>
      </c>
      <c r="D9" s="2" t="s">
        <v>272</v>
      </c>
      <c r="E9" s="14" t="s">
        <v>415</v>
      </c>
      <c r="F9" s="2" t="s">
        <v>416</v>
      </c>
      <c r="G9" s="2">
        <f t="shared" si="0"/>
        <v>25</v>
      </c>
      <c r="H9" s="8"/>
      <c r="I9" s="2"/>
      <c r="J9" s="2"/>
      <c r="K9" s="2"/>
      <c r="L9" s="2">
        <v>25</v>
      </c>
      <c r="M9" s="2"/>
      <c r="N9" s="2"/>
      <c r="O9" s="9"/>
    </row>
    <row r="10" spans="1:15" ht="15" customHeight="1">
      <c r="A10" s="2">
        <v>5</v>
      </c>
      <c r="B10" s="2" t="s">
        <v>367</v>
      </c>
      <c r="C10" s="13" t="s">
        <v>366</v>
      </c>
      <c r="D10" s="2" t="s">
        <v>272</v>
      </c>
      <c r="E10" s="14" t="s">
        <v>368</v>
      </c>
      <c r="F10" s="2" t="s">
        <v>11</v>
      </c>
      <c r="G10" s="2">
        <f t="shared" si="0"/>
        <v>25</v>
      </c>
      <c r="H10" s="8"/>
      <c r="I10" s="2"/>
      <c r="J10" s="2"/>
      <c r="K10" s="2"/>
      <c r="L10" s="2"/>
      <c r="M10" s="2">
        <v>25</v>
      </c>
      <c r="N10" s="2"/>
      <c r="O10" s="9"/>
    </row>
    <row r="11" spans="1:15" ht="15" customHeight="1">
      <c r="A11" s="2">
        <v>5</v>
      </c>
      <c r="B11" s="2" t="s">
        <v>273</v>
      </c>
      <c r="C11" s="13" t="s">
        <v>271</v>
      </c>
      <c r="D11" s="2" t="s">
        <v>272</v>
      </c>
      <c r="E11" s="14" t="s">
        <v>31</v>
      </c>
      <c r="F11" s="2" t="s">
        <v>132</v>
      </c>
      <c r="G11" s="2">
        <f t="shared" si="0"/>
        <v>25</v>
      </c>
      <c r="H11" s="8"/>
      <c r="I11" s="2"/>
      <c r="J11" s="2"/>
      <c r="K11" s="2"/>
      <c r="L11" s="2"/>
      <c r="M11" s="2"/>
      <c r="N11" s="2">
        <v>25</v>
      </c>
      <c r="O11" s="9"/>
    </row>
    <row r="12" spans="1:15" ht="15" customHeight="1">
      <c r="A12" s="2">
        <v>8</v>
      </c>
      <c r="B12" s="2" t="s">
        <v>275</v>
      </c>
      <c r="C12" s="13" t="s">
        <v>274</v>
      </c>
      <c r="D12" s="2" t="s">
        <v>272</v>
      </c>
      <c r="E12" s="14" t="s">
        <v>184</v>
      </c>
      <c r="F12" s="2" t="s">
        <v>132</v>
      </c>
      <c r="G12" s="2">
        <f t="shared" si="0"/>
        <v>20</v>
      </c>
      <c r="H12" s="8"/>
      <c r="I12" s="2"/>
      <c r="J12" s="2"/>
      <c r="K12" s="2"/>
      <c r="L12" s="2"/>
      <c r="M12" s="2"/>
      <c r="N12" s="2">
        <v>20</v>
      </c>
      <c r="O12" s="9"/>
    </row>
    <row r="13" spans="1:15" ht="15" customHeight="1">
      <c r="A13" s="2">
        <v>9</v>
      </c>
      <c r="B13" s="2" t="s">
        <v>370</v>
      </c>
      <c r="C13" s="13" t="s">
        <v>369</v>
      </c>
      <c r="D13" s="2" t="s">
        <v>272</v>
      </c>
      <c r="E13" s="14" t="s">
        <v>31</v>
      </c>
      <c r="F13" s="2" t="s">
        <v>11</v>
      </c>
      <c r="G13" s="2">
        <f t="shared" si="0"/>
        <v>15</v>
      </c>
      <c r="H13" s="8"/>
      <c r="I13" s="2"/>
      <c r="J13" s="2"/>
      <c r="K13" s="2"/>
      <c r="L13" s="2"/>
      <c r="M13" s="2">
        <v>15</v>
      </c>
      <c r="N13" s="2"/>
      <c r="O13" s="9"/>
    </row>
    <row r="14" spans="1:15" ht="15" customHeight="1">
      <c r="A14" s="2">
        <v>10</v>
      </c>
      <c r="B14" s="2" t="s">
        <v>603</v>
      </c>
      <c r="C14" s="13" t="s">
        <v>602</v>
      </c>
      <c r="D14" s="2" t="s">
        <v>272</v>
      </c>
      <c r="E14" s="14" t="s">
        <v>528</v>
      </c>
      <c r="F14" s="2" t="s">
        <v>9</v>
      </c>
      <c r="G14" s="2">
        <f t="shared" si="0"/>
        <v>12.5</v>
      </c>
      <c r="H14" s="8"/>
      <c r="I14" s="2"/>
      <c r="J14" s="2"/>
      <c r="K14" s="2">
        <v>12.5</v>
      </c>
      <c r="L14" s="2"/>
      <c r="M14" s="2"/>
      <c r="N14" s="2"/>
      <c r="O14" s="9"/>
    </row>
    <row r="15" spans="1:15" ht="15" customHeight="1">
      <c r="A15" s="2">
        <v>11</v>
      </c>
      <c r="B15" s="2" t="s">
        <v>277</v>
      </c>
      <c r="C15" s="13" t="s">
        <v>276</v>
      </c>
      <c r="D15" s="2" t="s">
        <v>272</v>
      </c>
      <c r="E15" s="14" t="s">
        <v>177</v>
      </c>
      <c r="F15" s="2" t="s">
        <v>132</v>
      </c>
      <c r="G15" s="2">
        <f t="shared" si="0"/>
        <v>10</v>
      </c>
      <c r="H15" s="8"/>
      <c r="I15" s="2"/>
      <c r="J15" s="2"/>
      <c r="K15" s="2"/>
      <c r="L15" s="2"/>
      <c r="M15" s="2"/>
      <c r="N15" s="2">
        <v>10</v>
      </c>
      <c r="O15" s="9"/>
    </row>
    <row r="16" spans="1:15" ht="15" customHeight="1">
      <c r="A16" s="2">
        <v>11</v>
      </c>
      <c r="B16" s="2" t="s">
        <v>605</v>
      </c>
      <c r="C16" s="13" t="s">
        <v>604</v>
      </c>
      <c r="D16" s="2" t="s">
        <v>272</v>
      </c>
      <c r="E16" s="14" t="s">
        <v>31</v>
      </c>
      <c r="F16" s="2" t="s">
        <v>9</v>
      </c>
      <c r="G16" s="2">
        <f t="shared" si="0"/>
        <v>10</v>
      </c>
      <c r="H16" s="8"/>
      <c r="I16" s="2"/>
      <c r="J16" s="2"/>
      <c r="K16" s="2">
        <v>10</v>
      </c>
      <c r="L16" s="2"/>
      <c r="M16" s="2"/>
      <c r="N16" s="2"/>
      <c r="O16" s="9"/>
    </row>
    <row r="17" spans="1:15" ht="15" customHeight="1">
      <c r="A17" s="2">
        <v>13</v>
      </c>
      <c r="B17" s="2" t="s">
        <v>372</v>
      </c>
      <c r="C17" s="13" t="s">
        <v>371</v>
      </c>
      <c r="D17" s="2" t="s">
        <v>272</v>
      </c>
      <c r="E17" s="14" t="s">
        <v>31</v>
      </c>
      <c r="F17" s="2" t="s">
        <v>11</v>
      </c>
      <c r="G17" s="2">
        <f t="shared" si="0"/>
        <v>8</v>
      </c>
      <c r="H17" s="8"/>
      <c r="I17" s="2"/>
      <c r="J17" s="2"/>
      <c r="K17" s="2"/>
      <c r="L17" s="2"/>
      <c r="M17" s="2">
        <v>8</v>
      </c>
      <c r="N17" s="2"/>
      <c r="O17" s="9"/>
    </row>
    <row r="18" spans="1:15" ht="15" customHeight="1">
      <c r="A18" s="2">
        <v>13</v>
      </c>
      <c r="B18" s="2" t="s">
        <v>279</v>
      </c>
      <c r="C18" s="13" t="s">
        <v>278</v>
      </c>
      <c r="D18" s="2" t="s">
        <v>272</v>
      </c>
      <c r="E18" s="14" t="s">
        <v>159</v>
      </c>
      <c r="F18" s="2" t="s">
        <v>132</v>
      </c>
      <c r="G18" s="2">
        <f t="shared" si="0"/>
        <v>8</v>
      </c>
      <c r="H18" s="8"/>
      <c r="I18" s="2"/>
      <c r="J18" s="2"/>
      <c r="K18" s="2"/>
      <c r="L18" s="2"/>
      <c r="M18" s="2"/>
      <c r="N18" s="2">
        <v>8</v>
      </c>
      <c r="O18" s="9"/>
    </row>
    <row r="19" spans="1:15" ht="15" customHeight="1">
      <c r="A19" s="2">
        <v>15</v>
      </c>
      <c r="B19" s="2" t="s">
        <v>374</v>
      </c>
      <c r="C19" s="13" t="s">
        <v>373</v>
      </c>
      <c r="D19" s="2" t="s">
        <v>272</v>
      </c>
      <c r="E19" s="14" t="s">
        <v>31</v>
      </c>
      <c r="F19" s="2" t="s">
        <v>11</v>
      </c>
      <c r="G19" s="2">
        <f t="shared" si="0"/>
        <v>6</v>
      </c>
      <c r="H19" s="8"/>
      <c r="I19" s="2"/>
      <c r="J19" s="2"/>
      <c r="K19" s="2"/>
      <c r="L19" s="2"/>
      <c r="M19" s="2">
        <v>6</v>
      </c>
      <c r="N19" s="2"/>
      <c r="O19" s="9"/>
    </row>
    <row r="20" spans="1:15" ht="15" customHeight="1">
      <c r="A20" s="2">
        <v>15</v>
      </c>
      <c r="B20" s="2" t="s">
        <v>281</v>
      </c>
      <c r="C20" s="13" t="s">
        <v>280</v>
      </c>
      <c r="D20" s="2" t="s">
        <v>272</v>
      </c>
      <c r="E20" s="14" t="s">
        <v>31</v>
      </c>
      <c r="F20" s="2" t="s">
        <v>132</v>
      </c>
      <c r="G20" s="2">
        <f t="shared" si="0"/>
        <v>6</v>
      </c>
      <c r="H20" s="8"/>
      <c r="I20" s="2"/>
      <c r="J20" s="2"/>
      <c r="K20" s="2"/>
      <c r="L20" s="2"/>
      <c r="M20" s="2"/>
      <c r="N20" s="2">
        <v>6</v>
      </c>
      <c r="O20" s="9"/>
    </row>
    <row r="21" spans="1:15" ht="15" customHeight="1">
      <c r="A21" s="2">
        <v>17</v>
      </c>
      <c r="B21" s="2" t="s">
        <v>376</v>
      </c>
      <c r="C21" s="13" t="s">
        <v>375</v>
      </c>
      <c r="D21" s="2" t="s">
        <v>272</v>
      </c>
      <c r="E21" s="14" t="s">
        <v>302</v>
      </c>
      <c r="F21" s="2" t="s">
        <v>11</v>
      </c>
      <c r="G21" s="2">
        <f t="shared" si="0"/>
        <v>3</v>
      </c>
      <c r="H21" s="8"/>
      <c r="I21" s="2"/>
      <c r="J21" s="2"/>
      <c r="K21" s="2"/>
      <c r="L21" s="2"/>
      <c r="M21" s="2">
        <v>3</v>
      </c>
      <c r="N21" s="2"/>
      <c r="O21" s="9"/>
    </row>
    <row r="22" spans="1:15" ht="15" customHeight="1">
      <c r="A22" s="2">
        <v>18</v>
      </c>
      <c r="B22" s="2" t="s">
        <v>378</v>
      </c>
      <c r="C22" s="13" t="s">
        <v>377</v>
      </c>
      <c r="D22" s="2" t="s">
        <v>272</v>
      </c>
      <c r="E22" s="14" t="s">
        <v>31</v>
      </c>
      <c r="F22" s="2" t="s">
        <v>11</v>
      </c>
      <c r="G22" s="2">
        <f t="shared" si="0"/>
        <v>1</v>
      </c>
      <c r="H22" s="8"/>
      <c r="I22" s="2"/>
      <c r="J22" s="2"/>
      <c r="K22" s="2"/>
      <c r="L22" s="2"/>
      <c r="M22" s="2">
        <v>1</v>
      </c>
      <c r="N22" s="2"/>
      <c r="O22" s="9"/>
    </row>
    <row r="23" spans="1:15" ht="15" customHeight="1">
      <c r="A23" s="2"/>
      <c r="B23" s="2"/>
      <c r="C23" s="13"/>
      <c r="D23" s="2"/>
      <c r="E23" s="14"/>
      <c r="F23" s="2"/>
      <c r="G23" s="2"/>
      <c r="H23" s="8"/>
      <c r="I23" s="2"/>
      <c r="J23" s="2"/>
      <c r="K23" s="2"/>
      <c r="L23" s="2"/>
      <c r="M23" s="2"/>
      <c r="N23" s="2"/>
      <c r="O23" s="9"/>
    </row>
    <row r="24" spans="1:15" s="29" customFormat="1" ht="6.75" customHeight="1">
      <c r="A24" s="30"/>
      <c r="B24" s="31"/>
      <c r="C24" s="32"/>
      <c r="D24" s="31"/>
      <c r="E24" s="33"/>
      <c r="F24" s="31"/>
      <c r="G24" s="34"/>
      <c r="H24" s="31"/>
      <c r="I24" s="21"/>
      <c r="J24" s="21"/>
      <c r="K24" s="21"/>
      <c r="L24" s="21"/>
      <c r="M24" s="21"/>
      <c r="N24" s="21"/>
      <c r="O24" s="35"/>
    </row>
    <row r="25" spans="1:15" s="23" customFormat="1" ht="12.75" customHeight="1">
      <c r="A25" s="36"/>
      <c r="B25" s="37"/>
      <c r="D25" s="37"/>
      <c r="E25" s="38"/>
      <c r="F25" s="37"/>
      <c r="G25" s="37"/>
      <c r="H25" s="39"/>
      <c r="I25" s="27"/>
      <c r="J25" s="27"/>
      <c r="K25" s="27"/>
      <c r="L25" s="27"/>
      <c r="M25" s="27"/>
      <c r="N25" s="27"/>
      <c r="O25" s="40"/>
    </row>
  </sheetData>
  <sheetProtection password="E42B" sheet="1" objects="1" scenarios="1" selectLockedCells="1" selectUnlockedCells="1"/>
  <mergeCells count="8">
    <mergeCell ref="A2:G2"/>
    <mergeCell ref="A1:G1"/>
    <mergeCell ref="N1:N2"/>
    <mergeCell ref="I1:I2"/>
    <mergeCell ref="M1:M2"/>
    <mergeCell ref="J1:J2"/>
    <mergeCell ref="L1:L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25">
    <cfRule type="duplicateValues" priority="271" dxfId="0" stopIfTrue="1">
      <formula>AND(COUNTIF($B$5:$C$25,B5)&gt;1,NOT(ISBLANK(B5)))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8.57421875" style="7" bestFit="1" customWidth="1"/>
    <col min="4" max="4" width="11.00390625" style="5" bestFit="1" customWidth="1"/>
    <col min="5" max="5" width="79.851562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3" width="6.8515625" style="27" customWidth="1"/>
    <col min="14" max="14" width="1.1484375" style="29" customWidth="1"/>
    <col min="15" max="16384" width="9.140625" style="7" customWidth="1"/>
  </cols>
  <sheetData>
    <row r="1" spans="1:14" ht="69.75" customHeight="1">
      <c r="A1" s="88"/>
      <c r="B1" s="89"/>
      <c r="C1" s="89"/>
      <c r="D1" s="89"/>
      <c r="E1" s="89"/>
      <c r="F1" s="89"/>
      <c r="G1" s="90"/>
      <c r="H1" s="6"/>
      <c r="I1" s="98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6"/>
    </row>
    <row r="2" spans="1:14" s="10" customFormat="1" ht="69.75" customHeight="1">
      <c r="A2" s="93" t="s">
        <v>611</v>
      </c>
      <c r="B2" s="94"/>
      <c r="C2" s="94"/>
      <c r="D2" s="94"/>
      <c r="E2" s="94"/>
      <c r="F2" s="94"/>
      <c r="G2" s="95"/>
      <c r="H2" s="8"/>
      <c r="I2" s="98"/>
      <c r="J2" s="84"/>
      <c r="K2" s="91"/>
      <c r="L2" s="91"/>
      <c r="M2" s="91"/>
      <c r="N2" s="9"/>
    </row>
    <row r="3" spans="8:14" ht="15" customHeight="1">
      <c r="H3" s="11"/>
      <c r="I3" s="82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12"/>
    </row>
    <row r="4" spans="1:14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3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9"/>
    </row>
    <row r="5" spans="1:14" ht="15" customHeight="1">
      <c r="A5" s="2">
        <v>1</v>
      </c>
      <c r="B5" s="2" t="s">
        <v>509</v>
      </c>
      <c r="C5" s="13" t="s">
        <v>508</v>
      </c>
      <c r="D5" s="2" t="s">
        <v>380</v>
      </c>
      <c r="E5" s="14" t="s">
        <v>415</v>
      </c>
      <c r="F5" s="2" t="s">
        <v>416</v>
      </c>
      <c r="G5" s="2">
        <f aca="true" t="shared" si="0" ref="G5:G13">SUM(I5:M5)</f>
        <v>50</v>
      </c>
      <c r="H5" s="8"/>
      <c r="I5" s="2"/>
      <c r="J5" s="2"/>
      <c r="K5" s="2"/>
      <c r="L5" s="2">
        <v>50</v>
      </c>
      <c r="M5" s="2"/>
      <c r="N5" s="9"/>
    </row>
    <row r="6" spans="1:14" ht="15" customHeight="1">
      <c r="A6" s="2">
        <v>2</v>
      </c>
      <c r="B6" s="2" t="s">
        <v>511</v>
      </c>
      <c r="C6" s="13" t="s">
        <v>510</v>
      </c>
      <c r="D6" s="2" t="s">
        <v>380</v>
      </c>
      <c r="E6" s="14" t="s">
        <v>415</v>
      </c>
      <c r="F6" s="2" t="s">
        <v>416</v>
      </c>
      <c r="G6" s="2">
        <f t="shared" si="0"/>
        <v>40</v>
      </c>
      <c r="H6" s="8"/>
      <c r="I6" s="2"/>
      <c r="J6" s="2"/>
      <c r="K6" s="2"/>
      <c r="L6" s="2">
        <v>40</v>
      </c>
      <c r="M6" s="2"/>
      <c r="N6" s="9"/>
    </row>
    <row r="7" spans="1:14" ht="15" customHeight="1">
      <c r="A7" s="2">
        <v>3</v>
      </c>
      <c r="B7" s="2" t="s">
        <v>513</v>
      </c>
      <c r="C7" s="13" t="s">
        <v>512</v>
      </c>
      <c r="D7" s="2" t="s">
        <v>380</v>
      </c>
      <c r="E7" s="14" t="s">
        <v>514</v>
      </c>
      <c r="F7" s="2" t="s">
        <v>416</v>
      </c>
      <c r="G7" s="2">
        <f t="shared" si="0"/>
        <v>35</v>
      </c>
      <c r="H7" s="8"/>
      <c r="I7" s="2"/>
      <c r="J7" s="2"/>
      <c r="K7" s="2"/>
      <c r="L7" s="2">
        <v>35</v>
      </c>
      <c r="M7" s="2"/>
      <c r="N7" s="9"/>
    </row>
    <row r="8" spans="1:14" ht="15" customHeight="1">
      <c r="A8" s="2">
        <v>4</v>
      </c>
      <c r="B8" s="2" t="s">
        <v>516</v>
      </c>
      <c r="C8" s="13" t="s">
        <v>515</v>
      </c>
      <c r="D8" s="2" t="s">
        <v>380</v>
      </c>
      <c r="E8" s="14" t="s">
        <v>415</v>
      </c>
      <c r="F8" s="2" t="s">
        <v>416</v>
      </c>
      <c r="G8" s="2">
        <f t="shared" si="0"/>
        <v>30</v>
      </c>
      <c r="H8" s="8"/>
      <c r="I8" s="2"/>
      <c r="J8" s="2"/>
      <c r="K8" s="2"/>
      <c r="L8" s="2">
        <v>30</v>
      </c>
      <c r="M8" s="2"/>
      <c r="N8" s="9"/>
    </row>
    <row r="9" spans="1:14" ht="15" customHeight="1">
      <c r="A9" s="2">
        <v>5</v>
      </c>
      <c r="B9" s="2" t="s">
        <v>518</v>
      </c>
      <c r="C9" s="13" t="s">
        <v>517</v>
      </c>
      <c r="D9" s="2" t="s">
        <v>380</v>
      </c>
      <c r="E9" s="14" t="s">
        <v>415</v>
      </c>
      <c r="F9" s="2" t="s">
        <v>416</v>
      </c>
      <c r="G9" s="2">
        <f t="shared" si="0"/>
        <v>25</v>
      </c>
      <c r="H9" s="8"/>
      <c r="I9" s="2"/>
      <c r="J9" s="2"/>
      <c r="K9" s="2"/>
      <c r="L9" s="2">
        <v>25</v>
      </c>
      <c r="M9" s="2"/>
      <c r="N9" s="9"/>
    </row>
    <row r="10" spans="1:14" ht="15" customHeight="1">
      <c r="A10" s="2">
        <v>6</v>
      </c>
      <c r="B10" s="2" t="s">
        <v>381</v>
      </c>
      <c r="C10" s="13" t="s">
        <v>379</v>
      </c>
      <c r="D10" s="2" t="s">
        <v>380</v>
      </c>
      <c r="E10" s="14" t="s">
        <v>368</v>
      </c>
      <c r="F10" s="2" t="s">
        <v>11</v>
      </c>
      <c r="G10" s="2">
        <f t="shared" si="0"/>
        <v>20</v>
      </c>
      <c r="H10" s="8"/>
      <c r="I10" s="2"/>
      <c r="J10" s="2"/>
      <c r="K10" s="2"/>
      <c r="L10" s="2"/>
      <c r="M10" s="2">
        <v>20</v>
      </c>
      <c r="N10" s="9"/>
    </row>
    <row r="11" spans="1:14" ht="15" customHeight="1">
      <c r="A11" s="2">
        <v>7</v>
      </c>
      <c r="B11" s="2" t="s">
        <v>607</v>
      </c>
      <c r="C11" s="13" t="s">
        <v>606</v>
      </c>
      <c r="D11" s="2" t="s">
        <v>380</v>
      </c>
      <c r="E11" s="14" t="s">
        <v>528</v>
      </c>
      <c r="F11" s="2" t="s">
        <v>9</v>
      </c>
      <c r="G11" s="2">
        <f t="shared" si="0"/>
        <v>12.5</v>
      </c>
      <c r="H11" s="8"/>
      <c r="I11" s="2"/>
      <c r="J11" s="2"/>
      <c r="K11" s="2">
        <v>12.5</v>
      </c>
      <c r="L11" s="2"/>
      <c r="M11" s="2"/>
      <c r="N11" s="9"/>
    </row>
    <row r="12" spans="1:14" ht="15" customHeight="1">
      <c r="A12" s="2">
        <v>8</v>
      </c>
      <c r="B12" s="2" t="s">
        <v>383</v>
      </c>
      <c r="C12" s="13" t="s">
        <v>382</v>
      </c>
      <c r="D12" s="2" t="s">
        <v>380</v>
      </c>
      <c r="E12" s="14" t="s">
        <v>384</v>
      </c>
      <c r="F12" s="2" t="s">
        <v>11</v>
      </c>
      <c r="G12" s="2">
        <f t="shared" si="0"/>
        <v>8</v>
      </c>
      <c r="H12" s="8"/>
      <c r="I12" s="2"/>
      <c r="J12" s="2"/>
      <c r="K12" s="2"/>
      <c r="L12" s="2"/>
      <c r="M12" s="2">
        <v>8</v>
      </c>
      <c r="N12" s="9"/>
    </row>
    <row r="13" spans="1:14" ht="15" customHeight="1">
      <c r="A13" s="2">
        <v>9</v>
      </c>
      <c r="B13" s="2" t="s">
        <v>386</v>
      </c>
      <c r="C13" s="13" t="s">
        <v>385</v>
      </c>
      <c r="D13" s="2" t="s">
        <v>380</v>
      </c>
      <c r="E13" s="14" t="s">
        <v>288</v>
      </c>
      <c r="F13" s="2" t="s">
        <v>11</v>
      </c>
      <c r="G13" s="2">
        <f t="shared" si="0"/>
        <v>6</v>
      </c>
      <c r="H13" s="8"/>
      <c r="I13" s="2"/>
      <c r="J13" s="2"/>
      <c r="K13" s="2"/>
      <c r="L13" s="2"/>
      <c r="M13" s="2">
        <v>6</v>
      </c>
      <c r="N13" s="9"/>
    </row>
    <row r="14" spans="1:14" ht="15" customHeight="1">
      <c r="A14" s="2"/>
      <c r="B14" s="2"/>
      <c r="C14" s="13"/>
      <c r="D14" s="2"/>
      <c r="E14" s="14"/>
      <c r="F14" s="2"/>
      <c r="G14" s="2"/>
      <c r="H14" s="8"/>
      <c r="I14" s="2"/>
      <c r="J14" s="2"/>
      <c r="K14" s="2"/>
      <c r="L14" s="2"/>
      <c r="M14" s="2"/>
      <c r="N14" s="9"/>
    </row>
    <row r="15" spans="1:14" s="29" customFormat="1" ht="6.75" customHeight="1">
      <c r="A15" s="30"/>
      <c r="B15" s="31"/>
      <c r="C15" s="32"/>
      <c r="D15" s="31"/>
      <c r="E15" s="33"/>
      <c r="F15" s="31"/>
      <c r="G15" s="34"/>
      <c r="H15" s="31"/>
      <c r="I15" s="21"/>
      <c r="J15" s="21"/>
      <c r="K15" s="21"/>
      <c r="L15" s="21"/>
      <c r="M15" s="21"/>
      <c r="N15" s="35"/>
    </row>
    <row r="16" spans="1:14" s="23" customFormat="1" ht="12.75" customHeight="1">
      <c r="A16" s="36"/>
      <c r="B16" s="37"/>
      <c r="D16" s="37"/>
      <c r="E16" s="38"/>
      <c r="F16" s="37"/>
      <c r="G16" s="37"/>
      <c r="H16" s="39"/>
      <c r="I16" s="27"/>
      <c r="J16" s="27"/>
      <c r="K16" s="27"/>
      <c r="L16" s="27"/>
      <c r="M16" s="27"/>
      <c r="N16" s="40"/>
    </row>
  </sheetData>
  <sheetProtection password="E42B" sheet="1" objects="1" scenarios="1" selectLockedCells="1" selectUnlockedCells="1"/>
  <mergeCells count="7">
    <mergeCell ref="J1:J2"/>
    <mergeCell ref="A2:G2"/>
    <mergeCell ref="A1:G1"/>
    <mergeCell ref="M1:M2"/>
    <mergeCell ref="I1:I2"/>
    <mergeCell ref="L1:L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6">
    <cfRule type="duplicateValues" priority="270" dxfId="0" stopIfTrue="1">
      <formula>AND(COUNTIF($B$5:$C$16,B5)&gt;1,NOT(ISBLANK(B5)))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50.1406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2" width="6.8515625" style="27" customWidth="1"/>
    <col min="13" max="13" width="1.1484375" style="29" customWidth="1"/>
    <col min="14" max="16384" width="9.140625" style="7" customWidth="1"/>
  </cols>
  <sheetData>
    <row r="1" spans="1:13" ht="69.75" customHeight="1">
      <c r="A1" s="88"/>
      <c r="B1" s="89"/>
      <c r="C1" s="89"/>
      <c r="D1" s="89"/>
      <c r="E1" s="89"/>
      <c r="F1" s="89"/>
      <c r="G1" s="90"/>
      <c r="H1" s="6"/>
      <c r="I1" s="98" t="s">
        <v>18</v>
      </c>
      <c r="J1" s="83" t="s">
        <v>20</v>
      </c>
      <c r="K1" s="91" t="s">
        <v>523</v>
      </c>
      <c r="L1" s="91" t="s">
        <v>283</v>
      </c>
      <c r="M1" s="6"/>
    </row>
    <row r="2" spans="1:13" s="10" customFormat="1" ht="69.75" customHeight="1">
      <c r="A2" s="93" t="s">
        <v>610</v>
      </c>
      <c r="B2" s="94"/>
      <c r="C2" s="94"/>
      <c r="D2" s="94"/>
      <c r="E2" s="94"/>
      <c r="F2" s="94"/>
      <c r="G2" s="95"/>
      <c r="H2" s="8"/>
      <c r="I2" s="98"/>
      <c r="J2" s="84"/>
      <c r="K2" s="91"/>
      <c r="L2" s="91"/>
      <c r="M2" s="9"/>
    </row>
    <row r="3" spans="8:13" ht="15" customHeight="1">
      <c r="H3" s="11"/>
      <c r="I3" s="82" t="s">
        <v>522</v>
      </c>
      <c r="J3" s="71">
        <v>43982</v>
      </c>
      <c r="K3" s="71">
        <v>43898</v>
      </c>
      <c r="L3" s="71">
        <v>43905</v>
      </c>
      <c r="M3" s="12"/>
    </row>
    <row r="4" spans="1:13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>
        <v>0</v>
      </c>
      <c r="I4" s="42" t="s">
        <v>11</v>
      </c>
      <c r="J4" s="42" t="s">
        <v>17</v>
      </c>
      <c r="K4" s="42" t="s">
        <v>8</v>
      </c>
      <c r="L4" s="42" t="s">
        <v>14</v>
      </c>
      <c r="M4" s="9"/>
    </row>
    <row r="5" spans="1:13" ht="15" customHeight="1">
      <c r="A5" s="2">
        <v>1</v>
      </c>
      <c r="B5" s="2" t="s">
        <v>521</v>
      </c>
      <c r="C5" s="13" t="s">
        <v>519</v>
      </c>
      <c r="D5" s="2" t="s">
        <v>520</v>
      </c>
      <c r="E5" s="14" t="s">
        <v>31</v>
      </c>
      <c r="F5" s="2" t="s">
        <v>416</v>
      </c>
      <c r="G5" s="2">
        <f>SUM(I5:L5)</f>
        <v>25</v>
      </c>
      <c r="H5" s="8"/>
      <c r="I5" s="2"/>
      <c r="J5" s="2"/>
      <c r="K5" s="2"/>
      <c r="L5" s="2">
        <v>25</v>
      </c>
      <c r="M5" s="9"/>
    </row>
    <row r="6" spans="1:13" ht="15" customHeight="1">
      <c r="A6" s="2">
        <v>2</v>
      </c>
      <c r="B6" s="2" t="s">
        <v>609</v>
      </c>
      <c r="C6" s="13" t="s">
        <v>608</v>
      </c>
      <c r="D6" s="2" t="s">
        <v>520</v>
      </c>
      <c r="E6" s="14" t="s">
        <v>31</v>
      </c>
      <c r="F6" s="2" t="s">
        <v>9</v>
      </c>
      <c r="G6" s="2">
        <f>SUM(I6:L6)</f>
        <v>12.5</v>
      </c>
      <c r="H6" s="8"/>
      <c r="I6" s="2"/>
      <c r="J6" s="2"/>
      <c r="K6" s="2">
        <v>12.5</v>
      </c>
      <c r="L6" s="2"/>
      <c r="M6" s="9"/>
    </row>
    <row r="7" spans="1:13" ht="15" customHeight="1">
      <c r="A7" s="2"/>
      <c r="B7" s="2"/>
      <c r="C7" s="13"/>
      <c r="D7" s="2"/>
      <c r="E7" s="14"/>
      <c r="F7" s="2"/>
      <c r="G7" s="2"/>
      <c r="H7" s="8"/>
      <c r="I7" s="2"/>
      <c r="J7" s="2"/>
      <c r="K7" s="2"/>
      <c r="L7" s="2"/>
      <c r="M7" s="9"/>
    </row>
    <row r="8" spans="1:13" s="29" customFormat="1" ht="6.75" customHeight="1">
      <c r="A8" s="30"/>
      <c r="B8" s="31"/>
      <c r="C8" s="32"/>
      <c r="D8" s="31"/>
      <c r="E8" s="33"/>
      <c r="F8" s="31"/>
      <c r="G8" s="34"/>
      <c r="H8" s="31"/>
      <c r="I8" s="21"/>
      <c r="J8" s="21"/>
      <c r="K8" s="21"/>
      <c r="L8" s="21"/>
      <c r="M8" s="35"/>
    </row>
    <row r="9" spans="1:13" s="23" customFormat="1" ht="12.75" customHeight="1">
      <c r="A9" s="36"/>
      <c r="B9" s="37"/>
      <c r="D9" s="37"/>
      <c r="E9" s="38"/>
      <c r="F9" s="37"/>
      <c r="G9" s="37"/>
      <c r="H9" s="39"/>
      <c r="I9" s="27"/>
      <c r="J9" s="27"/>
      <c r="K9" s="27"/>
      <c r="L9" s="27"/>
      <c r="M9" s="40"/>
    </row>
  </sheetData>
  <sheetProtection password="E42B" sheet="1" objects="1" scenarios="1" selectLockedCells="1" selectUnlockedCells="1"/>
  <mergeCells count="6">
    <mergeCell ref="J1:J2"/>
    <mergeCell ref="A2:G2"/>
    <mergeCell ref="A1:G1"/>
    <mergeCell ref="I1:I2"/>
    <mergeCell ref="L1:L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9">
    <cfRule type="duplicateValues" priority="269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48.7109375" style="7" bestFit="1" customWidth="1"/>
    <col min="4" max="4" width="8.421875" style="5" bestFit="1" customWidth="1"/>
    <col min="5" max="5" width="79.8515625" style="25" bestFit="1" customWidth="1"/>
    <col min="6" max="6" width="5.28125" style="5" bestFit="1" customWidth="1"/>
    <col min="7" max="7" width="7.00390625" style="5" bestFit="1" customWidth="1"/>
    <col min="8" max="8" width="1.1484375" style="26" customWidth="1"/>
    <col min="9" max="13" width="6.7109375" style="27" customWidth="1"/>
    <col min="14" max="14" width="1.1484375" style="29" customWidth="1"/>
    <col min="15" max="16384" width="9.140625" style="7" customWidth="1"/>
  </cols>
  <sheetData>
    <row r="1" spans="1:14" ht="69.7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6"/>
    </row>
    <row r="2" spans="1:14" s="10" customFormat="1" ht="69.75" customHeight="1">
      <c r="A2" s="93" t="s">
        <v>622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"/>
    </row>
    <row r="3" spans="8:14" ht="15" customHeight="1"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12"/>
    </row>
    <row r="4" spans="1:14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9"/>
    </row>
    <row r="5" spans="1:14" ht="15" customHeight="1">
      <c r="A5" s="2">
        <v>1</v>
      </c>
      <c r="B5" s="2" t="s">
        <v>436</v>
      </c>
      <c r="C5" s="13" t="s">
        <v>435</v>
      </c>
      <c r="D5" s="2" t="s">
        <v>292</v>
      </c>
      <c r="E5" s="14" t="s">
        <v>415</v>
      </c>
      <c r="F5" s="2" t="s">
        <v>416</v>
      </c>
      <c r="G5" s="55">
        <f>SUM(I5:M5)</f>
        <v>25</v>
      </c>
      <c r="H5" s="8"/>
      <c r="I5" s="2"/>
      <c r="J5" s="2"/>
      <c r="K5" s="2"/>
      <c r="L5" s="2">
        <v>25</v>
      </c>
      <c r="M5" s="2"/>
      <c r="N5" s="9"/>
    </row>
    <row r="6" spans="1:14" ht="15" customHeight="1">
      <c r="A6" s="2">
        <v>2</v>
      </c>
      <c r="B6" s="2" t="s">
        <v>438</v>
      </c>
      <c r="C6" s="13" t="s">
        <v>437</v>
      </c>
      <c r="D6" s="2" t="s">
        <v>292</v>
      </c>
      <c r="E6" s="14" t="s">
        <v>415</v>
      </c>
      <c r="F6" s="2" t="s">
        <v>416</v>
      </c>
      <c r="G6" s="55">
        <f>SUM(I6:M6)</f>
        <v>20</v>
      </c>
      <c r="H6" s="8"/>
      <c r="I6" s="2"/>
      <c r="J6" s="2"/>
      <c r="K6" s="2"/>
      <c r="L6" s="2">
        <v>20</v>
      </c>
      <c r="M6" s="2"/>
      <c r="N6" s="9"/>
    </row>
    <row r="7" spans="1:14" ht="15" customHeight="1">
      <c r="A7" s="2">
        <v>3</v>
      </c>
      <c r="B7" s="2" t="s">
        <v>525</v>
      </c>
      <c r="C7" s="13" t="s">
        <v>524</v>
      </c>
      <c r="D7" s="2" t="s">
        <v>292</v>
      </c>
      <c r="E7" s="14" t="s">
        <v>31</v>
      </c>
      <c r="F7" s="2" t="s">
        <v>9</v>
      </c>
      <c r="G7" s="55">
        <f>SUM(I7:M7)</f>
        <v>15</v>
      </c>
      <c r="H7" s="8"/>
      <c r="I7" s="2"/>
      <c r="J7" s="2"/>
      <c r="K7" s="2">
        <v>15</v>
      </c>
      <c r="L7" s="2"/>
      <c r="M7" s="2"/>
      <c r="N7" s="9"/>
    </row>
    <row r="8" spans="1:14" ht="15" customHeight="1">
      <c r="A8" s="2">
        <v>4</v>
      </c>
      <c r="B8" s="2" t="s">
        <v>293</v>
      </c>
      <c r="C8" s="13" t="s">
        <v>291</v>
      </c>
      <c r="D8" s="2" t="s">
        <v>292</v>
      </c>
      <c r="E8" s="14" t="s">
        <v>288</v>
      </c>
      <c r="F8" s="2" t="s">
        <v>11</v>
      </c>
      <c r="G8" s="55">
        <f>SUM(I8:M8)</f>
        <v>10</v>
      </c>
      <c r="H8" s="8"/>
      <c r="I8" s="2"/>
      <c r="J8" s="2"/>
      <c r="K8" s="2"/>
      <c r="L8" s="2"/>
      <c r="M8" s="2">
        <v>10</v>
      </c>
      <c r="N8" s="9"/>
    </row>
    <row r="9" spans="1:14" ht="15" customHeight="1">
      <c r="A9" s="2">
        <v>5</v>
      </c>
      <c r="B9" s="2" t="s">
        <v>294</v>
      </c>
      <c r="C9" s="13" t="s">
        <v>295</v>
      </c>
      <c r="D9" s="2" t="s">
        <v>292</v>
      </c>
      <c r="E9" s="14" t="s">
        <v>296</v>
      </c>
      <c r="F9" s="2" t="s">
        <v>11</v>
      </c>
      <c r="G9" s="55">
        <f>SUM(I9:M9)</f>
        <v>8</v>
      </c>
      <c r="H9" s="8"/>
      <c r="I9" s="2"/>
      <c r="J9" s="2"/>
      <c r="K9" s="2"/>
      <c r="L9" s="2"/>
      <c r="M9" s="2">
        <v>8</v>
      </c>
      <c r="N9" s="9"/>
    </row>
    <row r="10" spans="1:14" ht="15" customHeight="1">
      <c r="A10" s="2"/>
      <c r="B10" s="2"/>
      <c r="C10" s="13"/>
      <c r="D10" s="2"/>
      <c r="E10" s="14"/>
      <c r="F10" s="2"/>
      <c r="G10" s="56"/>
      <c r="H10" s="8"/>
      <c r="I10" s="2"/>
      <c r="J10" s="2"/>
      <c r="K10" s="2"/>
      <c r="L10" s="2"/>
      <c r="M10" s="2"/>
      <c r="N10" s="9"/>
    </row>
    <row r="11" spans="1:14" s="29" customFormat="1" ht="6.75" customHeight="1">
      <c r="A11" s="30"/>
      <c r="B11" s="31"/>
      <c r="C11" s="32"/>
      <c r="D11" s="31"/>
      <c r="E11" s="33"/>
      <c r="F11" s="31"/>
      <c r="G11" s="47"/>
      <c r="H11" s="31"/>
      <c r="I11" s="21"/>
      <c r="J11" s="21"/>
      <c r="K11" s="21"/>
      <c r="L11" s="21"/>
      <c r="M11" s="21"/>
      <c r="N11" s="35"/>
    </row>
    <row r="12" spans="1:14" s="23" customFormat="1" ht="12.75" customHeight="1">
      <c r="A12" s="36"/>
      <c r="B12" s="37"/>
      <c r="D12" s="37"/>
      <c r="E12" s="38"/>
      <c r="F12" s="37"/>
      <c r="G12" s="37"/>
      <c r="H12" s="39"/>
      <c r="I12" s="27"/>
      <c r="J12" s="27"/>
      <c r="K12" s="27"/>
      <c r="L12" s="27"/>
      <c r="M12" s="27"/>
      <c r="N12" s="40"/>
    </row>
  </sheetData>
  <sheetProtection password="E42B" sheet="1" objects="1" scenarios="1" selectLockedCells="1" selectUnlockedCells="1"/>
  <mergeCells count="7">
    <mergeCell ref="M1:M2"/>
    <mergeCell ref="J1:J2"/>
    <mergeCell ref="A2:G2"/>
    <mergeCell ref="A1:G1"/>
    <mergeCell ref="I1:I2"/>
    <mergeCell ref="L1:L2"/>
    <mergeCell ref="K1:K2"/>
  </mergeCells>
  <conditionalFormatting sqref="B7 C7:C9">
    <cfRule type="duplicateValues" priority="8" dxfId="0" stopIfTrue="1">
      <formula>AND(COUNTIF($B$7:$B$7,B7)+COUNTIF($C$7:$C$9,B7)&gt;1,NOT(ISBLANK(B7)))</formula>
    </cfRule>
  </conditionalFormatting>
  <conditionalFormatting sqref="B1:C2 B4:C65536">
    <cfRule type="duplicateValues" priority="210" dxfId="0" stopIfTrue="1">
      <formula>AND(COUNTIF($B$1:$C$2,B1)+COUNTIF($B$4:$C$65536,B1)&gt;1,NOT(ISBLANK(B1)))</formula>
    </cfRule>
  </conditionalFormatting>
  <conditionalFormatting sqref="B5:C59">
    <cfRule type="duplicateValues" priority="309" dxfId="0" stopIfTrue="1">
      <formula>AND(COUNTIF($B$5:$C$59,B5)&gt;1,NOT(ISBLANK(B5)))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1" bestFit="1" customWidth="1"/>
    <col min="3" max="3" width="38.57421875" style="10" bestFit="1" customWidth="1"/>
    <col min="4" max="4" width="9.57421875" style="51" customWidth="1"/>
    <col min="5" max="5" width="79.8515625" style="50" bestFit="1" customWidth="1"/>
    <col min="6" max="6" width="5.28125" style="51" bestFit="1" customWidth="1"/>
    <col min="7" max="7" width="8.421875" style="60" customWidth="1"/>
    <col min="8" max="8" width="1.1484375" style="52" customWidth="1"/>
    <col min="9" max="10" width="6.8515625" style="27" customWidth="1"/>
    <col min="11" max="12" width="6.7109375" style="27" bestFit="1" customWidth="1"/>
    <col min="13" max="13" width="1.1484375" style="29" customWidth="1"/>
    <col min="14" max="16384" width="9.140625" style="10" customWidth="1"/>
  </cols>
  <sheetData>
    <row r="1" spans="1:13" ht="69.75" customHeight="1">
      <c r="A1" s="88"/>
      <c r="B1" s="89"/>
      <c r="C1" s="89"/>
      <c r="D1" s="89"/>
      <c r="E1" s="89"/>
      <c r="F1" s="89"/>
      <c r="G1" s="90"/>
      <c r="H1" s="6"/>
      <c r="I1" s="96" t="s">
        <v>18</v>
      </c>
      <c r="J1" s="83" t="s">
        <v>20</v>
      </c>
      <c r="K1" s="91" t="s">
        <v>283</v>
      </c>
      <c r="L1" s="91" t="s">
        <v>282</v>
      </c>
      <c r="M1" s="6"/>
    </row>
    <row r="2" spans="1:13" ht="69.75" customHeight="1">
      <c r="A2" s="93" t="s">
        <v>621</v>
      </c>
      <c r="B2" s="94"/>
      <c r="C2" s="94"/>
      <c r="D2" s="94"/>
      <c r="E2" s="94"/>
      <c r="F2" s="94"/>
      <c r="G2" s="95"/>
      <c r="H2" s="8"/>
      <c r="I2" s="97"/>
      <c r="J2" s="84"/>
      <c r="K2" s="91"/>
      <c r="L2" s="91"/>
      <c r="M2" s="9"/>
    </row>
    <row r="3" spans="1:13" ht="15" customHeight="1">
      <c r="A3" s="62"/>
      <c r="B3" s="63"/>
      <c r="C3" s="63"/>
      <c r="D3" s="63"/>
      <c r="E3" s="63"/>
      <c r="F3" s="63"/>
      <c r="G3" s="64"/>
      <c r="H3" s="8"/>
      <c r="I3" s="71" t="s">
        <v>522</v>
      </c>
      <c r="J3" s="71">
        <v>43982</v>
      </c>
      <c r="K3" s="71">
        <v>43905</v>
      </c>
      <c r="L3" s="71">
        <v>43905</v>
      </c>
      <c r="M3" s="9"/>
    </row>
    <row r="4" spans="1:13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57" t="s">
        <v>6</v>
      </c>
      <c r="H4" s="8"/>
      <c r="I4" s="43" t="s">
        <v>11</v>
      </c>
      <c r="J4" s="42" t="s">
        <v>17</v>
      </c>
      <c r="K4" s="42" t="s">
        <v>14</v>
      </c>
      <c r="L4" s="42" t="s">
        <v>8</v>
      </c>
      <c r="M4" s="9"/>
    </row>
    <row r="5" spans="1:16" ht="15" customHeight="1">
      <c r="A5" s="2">
        <v>1</v>
      </c>
      <c r="B5" s="2" t="s">
        <v>389</v>
      </c>
      <c r="C5" s="13" t="s">
        <v>388</v>
      </c>
      <c r="D5" s="2" t="s">
        <v>387</v>
      </c>
      <c r="E5" s="14" t="s">
        <v>390</v>
      </c>
      <c r="F5" s="2" t="s">
        <v>11</v>
      </c>
      <c r="G5" s="55">
        <f>SUM(I5:M5)</f>
        <v>20</v>
      </c>
      <c r="H5" s="8"/>
      <c r="I5" s="2"/>
      <c r="J5" s="2"/>
      <c r="K5" s="2"/>
      <c r="L5" s="2">
        <v>20</v>
      </c>
      <c r="M5" s="9"/>
      <c r="P5" s="45"/>
    </row>
    <row r="6" spans="1:13" ht="15" customHeight="1">
      <c r="A6" s="2">
        <v>2</v>
      </c>
      <c r="B6" s="2" t="s">
        <v>440</v>
      </c>
      <c r="C6" s="13" t="s">
        <v>439</v>
      </c>
      <c r="D6" s="2" t="s">
        <v>387</v>
      </c>
      <c r="E6" s="14" t="s">
        <v>415</v>
      </c>
      <c r="F6" s="2" t="s">
        <v>416</v>
      </c>
      <c r="G6" s="55">
        <f>SUM(I6:M6)</f>
        <v>17.5</v>
      </c>
      <c r="H6" s="8"/>
      <c r="I6" s="2"/>
      <c r="J6" s="2"/>
      <c r="K6" s="2">
        <v>17.5</v>
      </c>
      <c r="L6" s="2"/>
      <c r="M6" s="9"/>
    </row>
    <row r="7" spans="1:13" ht="15" customHeight="1">
      <c r="A7" s="2">
        <v>3</v>
      </c>
      <c r="B7" s="2" t="s">
        <v>398</v>
      </c>
      <c r="C7" s="13" t="s">
        <v>397</v>
      </c>
      <c r="D7" s="2" t="s">
        <v>387</v>
      </c>
      <c r="E7" s="14" t="s">
        <v>31</v>
      </c>
      <c r="F7" s="2" t="s">
        <v>11</v>
      </c>
      <c r="G7" s="55">
        <f>SUM(I7:M7)</f>
        <v>6</v>
      </c>
      <c r="H7" s="8"/>
      <c r="I7" s="2"/>
      <c r="J7" s="2"/>
      <c r="K7" s="2"/>
      <c r="L7" s="2">
        <v>6</v>
      </c>
      <c r="M7" s="9"/>
    </row>
    <row r="8" spans="1:13" ht="15" customHeight="1">
      <c r="A8" s="2"/>
      <c r="B8" s="3"/>
      <c r="C8" s="16"/>
      <c r="D8" s="3"/>
      <c r="E8" s="17"/>
      <c r="F8" s="3"/>
      <c r="G8" s="74"/>
      <c r="H8" s="8"/>
      <c r="I8" s="3"/>
      <c r="J8" s="3"/>
      <c r="K8" s="3"/>
      <c r="L8" s="3"/>
      <c r="M8" s="9"/>
    </row>
    <row r="9" spans="1:13" ht="6.75" customHeight="1">
      <c r="A9" s="75"/>
      <c r="B9" s="75"/>
      <c r="C9" s="21"/>
      <c r="D9" s="76"/>
      <c r="E9" s="77"/>
      <c r="F9" s="76"/>
      <c r="G9" s="78"/>
      <c r="H9" s="53"/>
      <c r="I9" s="21"/>
      <c r="J9" s="21"/>
      <c r="K9" s="21"/>
      <c r="L9" s="21"/>
      <c r="M9" s="79"/>
    </row>
  </sheetData>
  <sheetProtection password="E42B" sheet="1" objects="1" scenarios="1" selectLockedCells="1" selectUnlockedCells="1"/>
  <mergeCells count="6">
    <mergeCell ref="A2:G2"/>
    <mergeCell ref="A1:G1"/>
    <mergeCell ref="I1:I2"/>
    <mergeCell ref="K1:K2"/>
    <mergeCell ref="J1:J2"/>
    <mergeCell ref="L1:L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conditionalFormatting sqref="A9">
    <cfRule type="duplicateValues" priority="2" dxfId="0" stopIfTrue="1">
      <formula>AND(COUNTIF($A$9:$A$9,A9)&gt;1,NOT(ISBLANK(A9)))</formula>
    </cfRule>
  </conditionalFormatting>
  <conditionalFormatting sqref="B5:C9">
    <cfRule type="duplicateValues" priority="299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5.00390625" style="51" bestFit="1" customWidth="1"/>
    <col min="3" max="3" width="43.7109375" style="10" bestFit="1" customWidth="1"/>
    <col min="4" max="4" width="10.28125" style="51" customWidth="1"/>
    <col min="5" max="5" width="79.8515625" style="50" bestFit="1" customWidth="1"/>
    <col min="6" max="6" width="5.28125" style="51" bestFit="1" customWidth="1"/>
    <col min="7" max="7" width="8.57421875" style="51" customWidth="1"/>
    <col min="8" max="8" width="1.1484375" style="52" customWidth="1"/>
    <col min="9" max="10" width="6.8515625" style="27" customWidth="1"/>
    <col min="11" max="12" width="6.7109375" style="27" bestFit="1" customWidth="1"/>
    <col min="13" max="13" width="1.1484375" style="29" customWidth="1"/>
    <col min="14" max="16384" width="9.140625" style="10" customWidth="1"/>
  </cols>
  <sheetData>
    <row r="1" spans="1:13" ht="69.75" customHeight="1">
      <c r="A1" s="88"/>
      <c r="B1" s="89"/>
      <c r="C1" s="89"/>
      <c r="D1" s="89"/>
      <c r="E1" s="89"/>
      <c r="F1" s="89"/>
      <c r="G1" s="90"/>
      <c r="H1" s="6"/>
      <c r="I1" s="96" t="s">
        <v>18</v>
      </c>
      <c r="J1" s="83" t="s">
        <v>20</v>
      </c>
      <c r="K1" s="91" t="s">
        <v>283</v>
      </c>
      <c r="L1" s="91" t="s">
        <v>282</v>
      </c>
      <c r="M1" s="6"/>
    </row>
    <row r="2" spans="1:13" ht="69.75" customHeight="1">
      <c r="A2" s="93" t="s">
        <v>620</v>
      </c>
      <c r="B2" s="94"/>
      <c r="C2" s="94"/>
      <c r="D2" s="94"/>
      <c r="E2" s="94"/>
      <c r="F2" s="94"/>
      <c r="G2" s="95"/>
      <c r="H2" s="8"/>
      <c r="I2" s="97"/>
      <c r="J2" s="84"/>
      <c r="K2" s="91"/>
      <c r="L2" s="91"/>
      <c r="M2" s="9"/>
    </row>
    <row r="3" spans="1:13" ht="15" customHeight="1">
      <c r="A3" s="62"/>
      <c r="B3" s="63"/>
      <c r="C3" s="63"/>
      <c r="D3" s="63"/>
      <c r="E3" s="63"/>
      <c r="F3" s="63"/>
      <c r="G3" s="64"/>
      <c r="H3" s="11"/>
      <c r="I3" s="71" t="s">
        <v>522</v>
      </c>
      <c r="J3" s="71">
        <v>43982</v>
      </c>
      <c r="K3" s="71">
        <v>43905</v>
      </c>
      <c r="L3" s="71">
        <v>43905</v>
      </c>
      <c r="M3" s="9"/>
    </row>
    <row r="4" spans="1:13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3" t="s">
        <v>11</v>
      </c>
      <c r="J4" s="42" t="s">
        <v>17</v>
      </c>
      <c r="K4" s="42" t="s">
        <v>14</v>
      </c>
      <c r="L4" s="42" t="s">
        <v>8</v>
      </c>
      <c r="M4" s="9"/>
    </row>
    <row r="5" spans="1:15" s="45" customFormat="1" ht="15" customHeight="1">
      <c r="A5" s="2">
        <v>1</v>
      </c>
      <c r="B5" s="15" t="s">
        <v>442</v>
      </c>
      <c r="C5" s="44" t="s">
        <v>441</v>
      </c>
      <c r="D5" s="2" t="s">
        <v>392</v>
      </c>
      <c r="E5" s="46" t="s">
        <v>415</v>
      </c>
      <c r="F5" s="15" t="s">
        <v>416</v>
      </c>
      <c r="G5" s="56">
        <f>SUM(I5:M5)</f>
        <v>15</v>
      </c>
      <c r="H5" s="8"/>
      <c r="I5" s="2"/>
      <c r="J5" s="2"/>
      <c r="K5" s="2">
        <v>15</v>
      </c>
      <c r="L5" s="2"/>
      <c r="M5" s="9"/>
      <c r="N5" s="10"/>
      <c r="O5" s="10"/>
    </row>
    <row r="6" spans="1:13" ht="15" customHeight="1">
      <c r="A6" s="2">
        <v>2</v>
      </c>
      <c r="B6" s="2" t="s">
        <v>393</v>
      </c>
      <c r="C6" s="13" t="s">
        <v>391</v>
      </c>
      <c r="D6" s="2" t="s">
        <v>392</v>
      </c>
      <c r="E6" s="14" t="s">
        <v>384</v>
      </c>
      <c r="F6" s="2" t="s">
        <v>11</v>
      </c>
      <c r="G6" s="56">
        <f>SUM(I6:M6)</f>
        <v>10</v>
      </c>
      <c r="H6" s="8"/>
      <c r="I6" s="2"/>
      <c r="J6" s="2"/>
      <c r="K6" s="2"/>
      <c r="L6" s="2">
        <v>10</v>
      </c>
      <c r="M6" s="9"/>
    </row>
    <row r="7" spans="1:15" ht="15" customHeight="1">
      <c r="A7" s="2"/>
      <c r="B7" s="2"/>
      <c r="C7" s="13"/>
      <c r="D7" s="2"/>
      <c r="E7" s="14"/>
      <c r="F7" s="2"/>
      <c r="G7" s="56"/>
      <c r="H7" s="8"/>
      <c r="I7" s="3"/>
      <c r="J7" s="3"/>
      <c r="K7" s="3"/>
      <c r="L7" s="3"/>
      <c r="M7" s="9"/>
      <c r="N7" s="45"/>
      <c r="O7" s="45"/>
    </row>
    <row r="8" spans="1:13" ht="6.75" customHeight="1">
      <c r="A8" s="30"/>
      <c r="B8" s="53"/>
      <c r="C8" s="34"/>
      <c r="D8" s="53"/>
      <c r="E8" s="54"/>
      <c r="F8" s="53"/>
      <c r="G8" s="34"/>
      <c r="H8" s="8"/>
      <c r="I8" s="21"/>
      <c r="J8" s="21"/>
      <c r="K8" s="21"/>
      <c r="L8" s="21"/>
      <c r="M8" s="79"/>
    </row>
  </sheetData>
  <sheetProtection password="E42B" sheet="1" objects="1" scenarios="1" selectLockedCells="1" selectUnlockedCells="1"/>
  <mergeCells count="6">
    <mergeCell ref="A2:G2"/>
    <mergeCell ref="A1:G1"/>
    <mergeCell ref="L1:L2"/>
    <mergeCell ref="K1:K2"/>
    <mergeCell ref="I1:I2"/>
    <mergeCell ref="J1:J2"/>
  </mergeCells>
  <conditionalFormatting sqref="B6:C6">
    <cfRule type="duplicateValues" priority="4" dxfId="0" stopIfTrue="1">
      <formula>AND(COUNTIF($B$6:$C$6,B6)&gt;1,NOT(ISBLANK(B6)))</formula>
    </cfRule>
  </conditionalFormatting>
  <conditionalFormatting sqref="B9:C65536 B1:C7">
    <cfRule type="duplicateValues" priority="2" dxfId="0" stopIfTrue="1">
      <formula>AND(COUNTIF($B$9:$C$65536,B1)+COUNTIF($B$1:$C$7,B1)&gt;1,NOT(ISBLANK(B1)))</formula>
    </cfRule>
  </conditionalFormatting>
  <conditionalFormatting sqref="B8:C8">
    <cfRule type="duplicateValues" priority="1" dxfId="0" stopIfTrue="1">
      <formula>AND(COUNTIF($B$8:$C$8,B8)&gt;1,NOT(ISBLANK(B8)))</formula>
    </cfRule>
  </conditionalFormatting>
  <conditionalFormatting sqref="B5:C7">
    <cfRule type="duplicateValues" priority="291" dxfId="0" stopIfTrue="1">
      <formula>AND(COUNTIF($B$5:$C$7,B5)&gt;1,NOT(ISBLANK(B5)))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1" bestFit="1" customWidth="1"/>
    <col min="3" max="3" width="51.28125" style="10" bestFit="1" customWidth="1"/>
    <col min="4" max="4" width="10.57421875" style="51" bestFit="1" customWidth="1"/>
    <col min="5" max="5" width="39.8515625" style="50" bestFit="1" customWidth="1"/>
    <col min="6" max="6" width="5.28125" style="51" bestFit="1" customWidth="1"/>
    <col min="7" max="7" width="8.57421875" style="51" customWidth="1"/>
    <col min="8" max="8" width="1.1484375" style="52" customWidth="1"/>
    <col min="9" max="10" width="6.8515625" style="27" customWidth="1"/>
    <col min="11" max="11" width="6.7109375" style="27" bestFit="1" customWidth="1"/>
    <col min="12" max="12" width="1.1484375" style="29" customWidth="1"/>
    <col min="13" max="16384" width="9.140625" style="10" customWidth="1"/>
  </cols>
  <sheetData>
    <row r="1" spans="1:12" ht="69.75" customHeight="1">
      <c r="A1" s="88"/>
      <c r="B1" s="89"/>
      <c r="C1" s="89"/>
      <c r="D1" s="89"/>
      <c r="E1" s="89"/>
      <c r="F1" s="89"/>
      <c r="G1" s="90"/>
      <c r="H1" s="6"/>
      <c r="I1" s="96" t="s">
        <v>18</v>
      </c>
      <c r="J1" s="83" t="s">
        <v>20</v>
      </c>
      <c r="K1" s="91" t="s">
        <v>282</v>
      </c>
      <c r="L1" s="6"/>
    </row>
    <row r="2" spans="1:12" ht="69.75" customHeight="1">
      <c r="A2" s="93" t="s">
        <v>619</v>
      </c>
      <c r="B2" s="94"/>
      <c r="C2" s="94"/>
      <c r="D2" s="94"/>
      <c r="E2" s="94"/>
      <c r="F2" s="94"/>
      <c r="G2" s="95"/>
      <c r="H2" s="8"/>
      <c r="I2" s="97"/>
      <c r="J2" s="84"/>
      <c r="K2" s="91"/>
      <c r="L2" s="9"/>
    </row>
    <row r="3" spans="1:12" ht="15" customHeight="1">
      <c r="A3" s="62"/>
      <c r="B3" s="63"/>
      <c r="C3" s="63"/>
      <c r="D3" s="63"/>
      <c r="E3" s="63"/>
      <c r="F3" s="63"/>
      <c r="G3" s="64"/>
      <c r="H3" s="11"/>
      <c r="I3" s="71" t="s">
        <v>522</v>
      </c>
      <c r="J3" s="71">
        <v>43982</v>
      </c>
      <c r="K3" s="71">
        <v>43905</v>
      </c>
      <c r="L3" s="9"/>
    </row>
    <row r="4" spans="1:12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3" t="s">
        <v>11</v>
      </c>
      <c r="J4" s="42" t="s">
        <v>17</v>
      </c>
      <c r="K4" s="42" t="s">
        <v>8</v>
      </c>
      <c r="L4" s="9"/>
    </row>
    <row r="5" spans="1:12" ht="15" customHeight="1">
      <c r="A5" s="2">
        <v>1</v>
      </c>
      <c r="B5" s="2" t="s">
        <v>396</v>
      </c>
      <c r="C5" s="13" t="s">
        <v>394</v>
      </c>
      <c r="D5" s="2" t="s">
        <v>395</v>
      </c>
      <c r="E5" s="14" t="s">
        <v>31</v>
      </c>
      <c r="F5" s="2" t="s">
        <v>11</v>
      </c>
      <c r="G5" s="56">
        <f>SUM(I5:L5)</f>
        <v>8</v>
      </c>
      <c r="H5" s="8"/>
      <c r="I5" s="2"/>
      <c r="J5" s="2"/>
      <c r="K5" s="2">
        <v>8</v>
      </c>
      <c r="L5" s="9"/>
    </row>
    <row r="6" spans="1:12" ht="15" customHeight="1">
      <c r="A6" s="2"/>
      <c r="B6" s="2"/>
      <c r="C6" s="13"/>
      <c r="D6" s="2"/>
      <c r="E6" s="14"/>
      <c r="F6" s="2"/>
      <c r="G6" s="81"/>
      <c r="H6" s="8"/>
      <c r="I6" s="3"/>
      <c r="J6" s="3"/>
      <c r="K6" s="3"/>
      <c r="L6" s="9"/>
    </row>
    <row r="7" spans="1:12" ht="6.75" customHeight="1">
      <c r="A7" s="30"/>
      <c r="B7" s="53"/>
      <c r="C7" s="34"/>
      <c r="D7" s="53"/>
      <c r="E7" s="54"/>
      <c r="F7" s="53"/>
      <c r="G7" s="53"/>
      <c r="H7" s="47"/>
      <c r="I7" s="21"/>
      <c r="J7" s="21"/>
      <c r="K7" s="21"/>
      <c r="L7" s="79"/>
    </row>
    <row r="8" spans="1:12" s="49" customFormat="1" ht="6.75" customHeight="1">
      <c r="A8" s="36"/>
      <c r="B8" s="37"/>
      <c r="C8" s="23"/>
      <c r="D8" s="37"/>
      <c r="E8" s="38"/>
      <c r="F8" s="37"/>
      <c r="G8" s="37"/>
      <c r="H8" s="80"/>
      <c r="I8" s="27"/>
      <c r="J8" s="27"/>
      <c r="K8" s="27"/>
      <c r="L8" s="29"/>
    </row>
    <row r="9" spans="1:12" s="23" customFormat="1" ht="12.75" customHeight="1">
      <c r="A9" s="24"/>
      <c r="B9" s="51"/>
      <c r="C9" s="10"/>
      <c r="D9" s="51"/>
      <c r="E9" s="50"/>
      <c r="F9" s="51"/>
      <c r="G9" s="51"/>
      <c r="H9" s="39"/>
      <c r="I9" s="27"/>
      <c r="J9" s="27"/>
      <c r="K9" s="27"/>
      <c r="L9" s="29"/>
    </row>
  </sheetData>
  <sheetProtection password="E42B" sheet="1" objects="1" scenarios="1" selectLockedCells="1" selectUnlockedCells="1"/>
  <mergeCells count="5">
    <mergeCell ref="A2:G2"/>
    <mergeCell ref="A1:G1"/>
    <mergeCell ref="J1:J2"/>
    <mergeCell ref="I1:I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6">
    <cfRule type="duplicateValues" priority="288" dxfId="0" stopIfTrue="1">
      <formula>AND(COUNTIF($B$5:$C$6,B5)&gt;1,NOT(ISBLANK(B5)))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79.8515625" style="25" bestFit="1" customWidth="1"/>
    <col min="6" max="6" width="5.28125" style="5" bestFit="1" customWidth="1"/>
    <col min="7" max="7" width="8.421875" style="5" customWidth="1"/>
    <col min="8" max="8" width="1.1484375" style="26" customWidth="1"/>
    <col min="9" max="15" width="6.7109375" style="27" customWidth="1"/>
    <col min="16" max="16" width="1.1484375" style="29" customWidth="1"/>
    <col min="17" max="16384" width="9.140625" style="7" customWidth="1"/>
  </cols>
  <sheetData>
    <row r="1" spans="1:16" ht="69.7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9.75" customHeight="1">
      <c r="A2" s="93" t="s">
        <v>618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2"/>
      <c r="P2" s="9"/>
    </row>
    <row r="3" spans="1:16" ht="15" customHeight="1">
      <c r="A3" s="62"/>
      <c r="B3" s="63"/>
      <c r="C3" s="63"/>
      <c r="D3" s="63"/>
      <c r="E3" s="63"/>
      <c r="F3" s="63"/>
      <c r="G3" s="64"/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12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9"/>
    </row>
    <row r="5" spans="1:16" ht="15" customHeight="1">
      <c r="A5" s="2">
        <v>1</v>
      </c>
      <c r="B5" s="2" t="s">
        <v>119</v>
      </c>
      <c r="C5" s="13" t="s">
        <v>117</v>
      </c>
      <c r="D5" s="2" t="s">
        <v>118</v>
      </c>
      <c r="E5" s="14" t="s">
        <v>31</v>
      </c>
      <c r="F5" s="2" t="s">
        <v>9</v>
      </c>
      <c r="G5" s="2">
        <f aca="true" t="shared" si="0" ref="G5:G30">SUM(I5:O5)</f>
        <v>51</v>
      </c>
      <c r="H5" s="8"/>
      <c r="I5" s="2"/>
      <c r="J5" s="2"/>
      <c r="K5" s="2">
        <v>1</v>
      </c>
      <c r="L5" s="2"/>
      <c r="M5" s="2"/>
      <c r="N5" s="2"/>
      <c r="O5" s="2">
        <v>50</v>
      </c>
      <c r="P5" s="9"/>
    </row>
    <row r="6" spans="1:16" ht="15" customHeight="1">
      <c r="A6" s="2">
        <v>2</v>
      </c>
      <c r="B6" s="2" t="s">
        <v>430</v>
      </c>
      <c r="C6" s="13" t="s">
        <v>429</v>
      </c>
      <c r="D6" s="2" t="s">
        <v>118</v>
      </c>
      <c r="E6" s="14" t="s">
        <v>415</v>
      </c>
      <c r="F6" s="2" t="s">
        <v>416</v>
      </c>
      <c r="G6" s="2">
        <f t="shared" si="0"/>
        <v>45</v>
      </c>
      <c r="H6" s="8"/>
      <c r="I6" s="2"/>
      <c r="J6" s="2"/>
      <c r="K6" s="2">
        <v>25</v>
      </c>
      <c r="L6" s="2">
        <v>20</v>
      </c>
      <c r="M6" s="2"/>
      <c r="N6" s="2"/>
      <c r="O6" s="2"/>
      <c r="P6" s="9"/>
    </row>
    <row r="7" spans="1:18" s="10" customFormat="1" ht="15" customHeight="1">
      <c r="A7" s="2">
        <v>3</v>
      </c>
      <c r="B7" s="2" t="s">
        <v>121</v>
      </c>
      <c r="C7" s="13" t="s">
        <v>120</v>
      </c>
      <c r="D7" s="2" t="s">
        <v>118</v>
      </c>
      <c r="E7" s="14" t="s">
        <v>40</v>
      </c>
      <c r="F7" s="2" t="s">
        <v>12</v>
      </c>
      <c r="G7" s="2">
        <f t="shared" si="0"/>
        <v>40</v>
      </c>
      <c r="H7" s="8"/>
      <c r="I7" s="2"/>
      <c r="J7" s="2"/>
      <c r="K7" s="2"/>
      <c r="L7" s="2"/>
      <c r="M7" s="2"/>
      <c r="N7" s="2"/>
      <c r="O7" s="2">
        <v>40</v>
      </c>
      <c r="P7" s="9"/>
      <c r="Q7" s="7"/>
      <c r="R7" s="7"/>
    </row>
    <row r="8" spans="1:16" ht="15" customHeight="1">
      <c r="A8" s="2">
        <v>4</v>
      </c>
      <c r="B8" s="2" t="s">
        <v>123</v>
      </c>
      <c r="C8" s="13" t="s">
        <v>122</v>
      </c>
      <c r="D8" s="2" t="s">
        <v>118</v>
      </c>
      <c r="E8" s="14" t="s">
        <v>70</v>
      </c>
      <c r="F8" s="2" t="s">
        <v>12</v>
      </c>
      <c r="G8" s="2">
        <f t="shared" si="0"/>
        <v>35</v>
      </c>
      <c r="H8" s="8"/>
      <c r="I8" s="2"/>
      <c r="J8" s="2"/>
      <c r="K8" s="2"/>
      <c r="L8" s="2"/>
      <c r="M8" s="2"/>
      <c r="N8" s="2"/>
      <c r="O8" s="2">
        <v>35</v>
      </c>
      <c r="P8" s="9"/>
    </row>
    <row r="9" spans="1:16" ht="15" customHeight="1">
      <c r="A9" s="2">
        <v>5</v>
      </c>
      <c r="B9" s="2" t="s">
        <v>428</v>
      </c>
      <c r="C9" s="13" t="s">
        <v>427</v>
      </c>
      <c r="D9" s="2" t="s">
        <v>118</v>
      </c>
      <c r="E9" s="14" t="s">
        <v>415</v>
      </c>
      <c r="F9" s="2" t="s">
        <v>416</v>
      </c>
      <c r="G9" s="2">
        <f t="shared" si="0"/>
        <v>25</v>
      </c>
      <c r="H9" s="8"/>
      <c r="I9" s="2"/>
      <c r="J9" s="2"/>
      <c r="K9" s="2"/>
      <c r="L9" s="2">
        <v>25</v>
      </c>
      <c r="M9" s="2"/>
      <c r="N9" s="2"/>
      <c r="O9" s="2"/>
      <c r="P9" s="9"/>
    </row>
    <row r="10" spans="1:16" ht="15" customHeight="1">
      <c r="A10" s="2">
        <v>5</v>
      </c>
      <c r="B10" s="2" t="s">
        <v>400</v>
      </c>
      <c r="C10" s="13" t="s">
        <v>399</v>
      </c>
      <c r="D10" s="2" t="s">
        <v>118</v>
      </c>
      <c r="E10" s="14" t="s">
        <v>31</v>
      </c>
      <c r="F10" s="2" t="s">
        <v>11</v>
      </c>
      <c r="G10" s="2">
        <f t="shared" si="0"/>
        <v>25</v>
      </c>
      <c r="H10" s="8"/>
      <c r="I10" s="2"/>
      <c r="J10" s="2"/>
      <c r="K10" s="2"/>
      <c r="L10" s="2"/>
      <c r="M10" s="2">
        <v>25</v>
      </c>
      <c r="N10" s="2"/>
      <c r="O10" s="2"/>
      <c r="P10" s="9"/>
    </row>
    <row r="11" spans="1:16" ht="15" customHeight="1">
      <c r="A11" s="2">
        <v>5</v>
      </c>
      <c r="B11" s="2" t="s">
        <v>153</v>
      </c>
      <c r="C11" s="13" t="s">
        <v>152</v>
      </c>
      <c r="D11" s="2" t="s">
        <v>118</v>
      </c>
      <c r="E11" s="14" t="s">
        <v>154</v>
      </c>
      <c r="F11" s="2" t="s">
        <v>132</v>
      </c>
      <c r="G11" s="2">
        <f t="shared" si="0"/>
        <v>25</v>
      </c>
      <c r="H11" s="8"/>
      <c r="I11" s="2"/>
      <c r="J11" s="2"/>
      <c r="K11" s="2"/>
      <c r="L11" s="2"/>
      <c r="M11" s="2"/>
      <c r="N11" s="2">
        <v>25</v>
      </c>
      <c r="O11" s="2"/>
      <c r="P11" s="9"/>
    </row>
    <row r="12" spans="1:16" ht="15" customHeight="1">
      <c r="A12" s="2">
        <v>8</v>
      </c>
      <c r="B12" s="2" t="s">
        <v>532</v>
      </c>
      <c r="C12" s="13" t="s">
        <v>531</v>
      </c>
      <c r="D12" s="2" t="s">
        <v>118</v>
      </c>
      <c r="E12" s="14" t="s">
        <v>533</v>
      </c>
      <c r="F12" s="2" t="s">
        <v>9</v>
      </c>
      <c r="G12" s="2">
        <f t="shared" si="0"/>
        <v>20</v>
      </c>
      <c r="H12" s="8"/>
      <c r="I12" s="2"/>
      <c r="J12" s="2"/>
      <c r="K12" s="2">
        <v>20</v>
      </c>
      <c r="L12" s="2"/>
      <c r="M12" s="2"/>
      <c r="N12" s="2"/>
      <c r="O12" s="2"/>
      <c r="P12" s="9"/>
    </row>
    <row r="13" spans="1:16" ht="15" customHeight="1">
      <c r="A13" s="2">
        <v>8</v>
      </c>
      <c r="B13" s="2" t="s">
        <v>156</v>
      </c>
      <c r="C13" s="73" t="s">
        <v>155</v>
      </c>
      <c r="D13" s="2" t="s">
        <v>118</v>
      </c>
      <c r="E13" s="14" t="s">
        <v>31</v>
      </c>
      <c r="F13" s="2" t="s">
        <v>132</v>
      </c>
      <c r="G13" s="2">
        <f t="shared" si="0"/>
        <v>20</v>
      </c>
      <c r="H13" s="8"/>
      <c r="I13" s="2"/>
      <c r="J13" s="2"/>
      <c r="K13" s="2"/>
      <c r="L13" s="2"/>
      <c r="M13" s="2"/>
      <c r="N13" s="2">
        <v>20</v>
      </c>
      <c r="O13" s="2"/>
      <c r="P13" s="9"/>
    </row>
    <row r="14" spans="1:16" ht="15" customHeight="1">
      <c r="A14" s="2">
        <v>10</v>
      </c>
      <c r="B14" s="2" t="s">
        <v>432</v>
      </c>
      <c r="C14" s="13" t="s">
        <v>431</v>
      </c>
      <c r="D14" s="2" t="s">
        <v>118</v>
      </c>
      <c r="E14" s="14" t="s">
        <v>31</v>
      </c>
      <c r="F14" s="2" t="s">
        <v>416</v>
      </c>
      <c r="G14" s="2">
        <f t="shared" si="0"/>
        <v>17.5</v>
      </c>
      <c r="H14" s="8"/>
      <c r="I14" s="2"/>
      <c r="J14" s="2"/>
      <c r="K14" s="2"/>
      <c r="L14" s="2">
        <v>17.5</v>
      </c>
      <c r="M14" s="2"/>
      <c r="N14" s="2"/>
      <c r="O14" s="2"/>
      <c r="P14" s="9"/>
    </row>
    <row r="15" spans="1:16" ht="15" customHeight="1">
      <c r="A15" s="2">
        <v>11</v>
      </c>
      <c r="B15" s="2" t="s">
        <v>434</v>
      </c>
      <c r="C15" s="13" t="s">
        <v>433</v>
      </c>
      <c r="D15" s="2" t="s">
        <v>118</v>
      </c>
      <c r="E15" s="14" t="s">
        <v>31</v>
      </c>
      <c r="F15" s="2" t="s">
        <v>416</v>
      </c>
      <c r="G15" s="2">
        <f t="shared" si="0"/>
        <v>15</v>
      </c>
      <c r="H15" s="8"/>
      <c r="I15" s="2"/>
      <c r="J15" s="2"/>
      <c r="K15" s="2"/>
      <c r="L15" s="2">
        <v>15</v>
      </c>
      <c r="M15" s="2"/>
      <c r="N15" s="2"/>
      <c r="O15" s="2"/>
      <c r="P15" s="9"/>
    </row>
    <row r="16" spans="1:16" ht="15" customHeight="1">
      <c r="A16" s="2">
        <v>11</v>
      </c>
      <c r="B16" s="2" t="s">
        <v>402</v>
      </c>
      <c r="C16" s="13" t="s">
        <v>401</v>
      </c>
      <c r="D16" s="2" t="s">
        <v>118</v>
      </c>
      <c r="E16" s="14" t="s">
        <v>31</v>
      </c>
      <c r="F16" s="2" t="s">
        <v>11</v>
      </c>
      <c r="G16" s="2">
        <f t="shared" si="0"/>
        <v>15</v>
      </c>
      <c r="H16" s="8"/>
      <c r="I16" s="2"/>
      <c r="J16" s="2"/>
      <c r="K16" s="2"/>
      <c r="L16" s="2"/>
      <c r="M16" s="2">
        <v>15</v>
      </c>
      <c r="N16" s="2"/>
      <c r="O16" s="2"/>
      <c r="P16" s="9"/>
    </row>
    <row r="17" spans="1:16" ht="15" customHeight="1">
      <c r="A17" s="2">
        <v>11</v>
      </c>
      <c r="B17" s="2" t="s">
        <v>158</v>
      </c>
      <c r="C17" s="13" t="s">
        <v>157</v>
      </c>
      <c r="D17" s="2" t="s">
        <v>118</v>
      </c>
      <c r="E17" s="14" t="s">
        <v>159</v>
      </c>
      <c r="F17" s="2" t="s">
        <v>132</v>
      </c>
      <c r="G17" s="2">
        <f t="shared" si="0"/>
        <v>15</v>
      </c>
      <c r="H17" s="8"/>
      <c r="I17" s="2"/>
      <c r="J17" s="2"/>
      <c r="K17" s="2"/>
      <c r="L17" s="2"/>
      <c r="M17" s="2"/>
      <c r="N17" s="2">
        <v>15</v>
      </c>
      <c r="O17" s="2"/>
      <c r="P17" s="9"/>
    </row>
    <row r="18" spans="1:16" ht="15" customHeight="1">
      <c r="A18" s="2">
        <v>14</v>
      </c>
      <c r="B18" s="2" t="s">
        <v>535</v>
      </c>
      <c r="C18" s="13" t="s">
        <v>534</v>
      </c>
      <c r="D18" s="2" t="s">
        <v>118</v>
      </c>
      <c r="E18" s="14" t="s">
        <v>528</v>
      </c>
      <c r="F18" s="2" t="s">
        <v>9</v>
      </c>
      <c r="G18" s="2">
        <f t="shared" si="0"/>
        <v>10</v>
      </c>
      <c r="H18" s="8"/>
      <c r="I18" s="2"/>
      <c r="J18" s="2"/>
      <c r="K18" s="2">
        <v>10</v>
      </c>
      <c r="L18" s="2"/>
      <c r="M18" s="2"/>
      <c r="N18" s="2"/>
      <c r="O18" s="2"/>
      <c r="P18" s="9"/>
    </row>
    <row r="19" spans="1:16" ht="15" customHeight="1">
      <c r="A19" s="2">
        <v>14</v>
      </c>
      <c r="B19" s="2" t="s">
        <v>404</v>
      </c>
      <c r="C19" s="13" t="s">
        <v>403</v>
      </c>
      <c r="D19" s="2" t="s">
        <v>118</v>
      </c>
      <c r="E19" s="14" t="s">
        <v>299</v>
      </c>
      <c r="F19" s="2" t="s">
        <v>11</v>
      </c>
      <c r="G19" s="2">
        <f t="shared" si="0"/>
        <v>10</v>
      </c>
      <c r="H19" s="8"/>
      <c r="I19" s="2"/>
      <c r="J19" s="2"/>
      <c r="K19" s="2"/>
      <c r="L19" s="2"/>
      <c r="M19" s="2">
        <v>10</v>
      </c>
      <c r="N19" s="2"/>
      <c r="O19" s="2"/>
      <c r="P19" s="9"/>
    </row>
    <row r="20" spans="1:16" ht="15" customHeight="1">
      <c r="A20" s="2">
        <v>14</v>
      </c>
      <c r="B20" s="2" t="s">
        <v>161</v>
      </c>
      <c r="C20" s="13" t="s">
        <v>160</v>
      </c>
      <c r="D20" s="2" t="s">
        <v>118</v>
      </c>
      <c r="E20" s="14" t="s">
        <v>162</v>
      </c>
      <c r="F20" s="2" t="s">
        <v>136</v>
      </c>
      <c r="G20" s="2">
        <f t="shared" si="0"/>
        <v>10</v>
      </c>
      <c r="H20" s="8"/>
      <c r="I20" s="2"/>
      <c r="J20" s="2"/>
      <c r="K20" s="2"/>
      <c r="L20" s="2"/>
      <c r="M20" s="2"/>
      <c r="N20" s="2">
        <v>10</v>
      </c>
      <c r="O20" s="2"/>
      <c r="P20" s="9"/>
    </row>
    <row r="21" spans="1:16" ht="15" customHeight="1">
      <c r="A21" s="2">
        <v>17</v>
      </c>
      <c r="B21" s="2" t="s">
        <v>537</v>
      </c>
      <c r="C21" s="13" t="s">
        <v>536</v>
      </c>
      <c r="D21" s="2" t="s">
        <v>118</v>
      </c>
      <c r="E21" s="14" t="s">
        <v>31</v>
      </c>
      <c r="F21" s="2" t="s">
        <v>9</v>
      </c>
      <c r="G21" s="2">
        <f t="shared" si="0"/>
        <v>8</v>
      </c>
      <c r="H21" s="8"/>
      <c r="I21" s="2"/>
      <c r="J21" s="2"/>
      <c r="K21" s="2">
        <v>8</v>
      </c>
      <c r="L21" s="2"/>
      <c r="M21" s="2"/>
      <c r="N21" s="2"/>
      <c r="O21" s="2"/>
      <c r="P21" s="9"/>
    </row>
    <row r="22" spans="1:16" ht="15" customHeight="1">
      <c r="A22" s="2">
        <v>17</v>
      </c>
      <c r="B22" s="2" t="s">
        <v>406</v>
      </c>
      <c r="C22" s="13" t="s">
        <v>405</v>
      </c>
      <c r="D22" s="2" t="s">
        <v>118</v>
      </c>
      <c r="E22" s="14" t="s">
        <v>31</v>
      </c>
      <c r="F22" s="2" t="s">
        <v>11</v>
      </c>
      <c r="G22" s="2">
        <f t="shared" si="0"/>
        <v>8</v>
      </c>
      <c r="H22" s="8"/>
      <c r="I22" s="2"/>
      <c r="J22" s="2"/>
      <c r="K22" s="2"/>
      <c r="L22" s="2"/>
      <c r="M22" s="2">
        <v>8</v>
      </c>
      <c r="N22" s="2"/>
      <c r="O22" s="2"/>
      <c r="P22" s="9"/>
    </row>
    <row r="23" spans="1:16" ht="15" customHeight="1">
      <c r="A23" s="2">
        <v>17</v>
      </c>
      <c r="B23" s="2" t="s">
        <v>164</v>
      </c>
      <c r="C23" s="13" t="s">
        <v>163</v>
      </c>
      <c r="D23" s="2" t="s">
        <v>118</v>
      </c>
      <c r="E23" s="14" t="s">
        <v>31</v>
      </c>
      <c r="F23" s="2" t="s">
        <v>132</v>
      </c>
      <c r="G23" s="2">
        <f t="shared" si="0"/>
        <v>8</v>
      </c>
      <c r="H23" s="8"/>
      <c r="I23" s="2"/>
      <c r="J23" s="2"/>
      <c r="K23" s="2"/>
      <c r="L23" s="2"/>
      <c r="M23" s="2"/>
      <c r="N23" s="2">
        <v>8</v>
      </c>
      <c r="O23" s="2"/>
      <c r="P23" s="9"/>
    </row>
    <row r="24" spans="1:16" ht="15" customHeight="1">
      <c r="A24" s="2">
        <v>20</v>
      </c>
      <c r="B24" s="2" t="s">
        <v>539</v>
      </c>
      <c r="C24" s="13" t="s">
        <v>538</v>
      </c>
      <c r="D24" s="2" t="s">
        <v>118</v>
      </c>
      <c r="E24" s="14" t="s">
        <v>415</v>
      </c>
      <c r="F24" s="2" t="s">
        <v>416</v>
      </c>
      <c r="G24" s="2">
        <f t="shared" si="0"/>
        <v>6</v>
      </c>
      <c r="H24" s="8"/>
      <c r="I24" s="2"/>
      <c r="J24" s="2"/>
      <c r="K24" s="2">
        <v>6</v>
      </c>
      <c r="L24" s="2"/>
      <c r="M24" s="2"/>
      <c r="N24" s="2"/>
      <c r="O24" s="2"/>
      <c r="P24" s="9"/>
    </row>
    <row r="25" spans="1:16" ht="15" customHeight="1">
      <c r="A25" s="2">
        <v>20</v>
      </c>
      <c r="B25" s="2" t="s">
        <v>408</v>
      </c>
      <c r="C25" s="13" t="s">
        <v>407</v>
      </c>
      <c r="D25" s="2" t="s">
        <v>118</v>
      </c>
      <c r="E25" s="14" t="s">
        <v>31</v>
      </c>
      <c r="F25" s="2" t="s">
        <v>11</v>
      </c>
      <c r="G25" s="2">
        <f t="shared" si="0"/>
        <v>6</v>
      </c>
      <c r="H25" s="8"/>
      <c r="I25" s="2"/>
      <c r="J25" s="2"/>
      <c r="K25" s="2"/>
      <c r="L25" s="2"/>
      <c r="M25" s="2">
        <v>6</v>
      </c>
      <c r="N25" s="2"/>
      <c r="O25" s="2"/>
      <c r="P25" s="9"/>
    </row>
    <row r="26" spans="1:18" ht="15" customHeight="1">
      <c r="A26" s="2">
        <v>20</v>
      </c>
      <c r="B26" s="2" t="s">
        <v>166</v>
      </c>
      <c r="C26" s="13" t="s">
        <v>165</v>
      </c>
      <c r="D26" s="2" t="s">
        <v>118</v>
      </c>
      <c r="E26" s="14" t="s">
        <v>167</v>
      </c>
      <c r="F26" s="2" t="s">
        <v>132</v>
      </c>
      <c r="G26" s="2">
        <f t="shared" si="0"/>
        <v>6</v>
      </c>
      <c r="H26" s="8"/>
      <c r="I26" s="2"/>
      <c r="J26" s="2"/>
      <c r="K26" s="2"/>
      <c r="L26" s="2"/>
      <c r="M26" s="2"/>
      <c r="N26" s="2">
        <v>6</v>
      </c>
      <c r="O26" s="2"/>
      <c r="P26" s="9"/>
      <c r="Q26" s="10"/>
      <c r="R26" s="10"/>
    </row>
    <row r="27" spans="1:16" ht="15" customHeight="1">
      <c r="A27" s="2">
        <v>23</v>
      </c>
      <c r="B27" s="2" t="s">
        <v>541</v>
      </c>
      <c r="C27" s="13" t="s">
        <v>540</v>
      </c>
      <c r="D27" s="2" t="s">
        <v>118</v>
      </c>
      <c r="E27" s="14" t="s">
        <v>31</v>
      </c>
      <c r="F27" s="2" t="s">
        <v>9</v>
      </c>
      <c r="G27" s="2">
        <f t="shared" si="0"/>
        <v>4</v>
      </c>
      <c r="H27" s="8"/>
      <c r="I27" s="2"/>
      <c r="J27" s="2"/>
      <c r="K27" s="2">
        <v>4</v>
      </c>
      <c r="L27" s="2"/>
      <c r="M27" s="2"/>
      <c r="N27" s="2"/>
      <c r="O27" s="2"/>
      <c r="P27" s="9"/>
    </row>
    <row r="28" spans="1:16" ht="15" customHeight="1">
      <c r="A28" s="2">
        <v>23</v>
      </c>
      <c r="B28" s="2" t="s">
        <v>410</v>
      </c>
      <c r="C28" s="13" t="s">
        <v>409</v>
      </c>
      <c r="D28" s="2" t="s">
        <v>118</v>
      </c>
      <c r="E28" s="14" t="s">
        <v>31</v>
      </c>
      <c r="F28" s="2" t="s">
        <v>11</v>
      </c>
      <c r="G28" s="2">
        <f t="shared" si="0"/>
        <v>4</v>
      </c>
      <c r="H28" s="8"/>
      <c r="I28" s="2"/>
      <c r="J28" s="2"/>
      <c r="K28" s="2"/>
      <c r="L28" s="2"/>
      <c r="M28" s="2">
        <v>4</v>
      </c>
      <c r="N28" s="2"/>
      <c r="O28" s="2"/>
      <c r="P28" s="9"/>
    </row>
    <row r="29" spans="1:16" ht="15" customHeight="1">
      <c r="A29" s="2">
        <v>25</v>
      </c>
      <c r="B29" s="2" t="s">
        <v>412</v>
      </c>
      <c r="C29" s="13" t="s">
        <v>411</v>
      </c>
      <c r="D29" s="2" t="s">
        <v>118</v>
      </c>
      <c r="E29" s="14" t="s">
        <v>31</v>
      </c>
      <c r="F29" s="2" t="s">
        <v>11</v>
      </c>
      <c r="G29" s="2">
        <f t="shared" si="0"/>
        <v>3</v>
      </c>
      <c r="H29" s="8"/>
      <c r="I29" s="2"/>
      <c r="J29" s="2"/>
      <c r="K29" s="2"/>
      <c r="L29" s="2"/>
      <c r="M29" s="2">
        <v>3</v>
      </c>
      <c r="N29" s="2"/>
      <c r="O29" s="2"/>
      <c r="P29" s="9"/>
    </row>
    <row r="30" spans="1:16" ht="15" customHeight="1">
      <c r="A30" s="2">
        <v>26</v>
      </c>
      <c r="B30" s="2" t="s">
        <v>543</v>
      </c>
      <c r="C30" s="13" t="s">
        <v>542</v>
      </c>
      <c r="D30" s="2" t="s">
        <v>118</v>
      </c>
      <c r="E30" s="14" t="s">
        <v>544</v>
      </c>
      <c r="F30" s="2" t="s">
        <v>9</v>
      </c>
      <c r="G30" s="2">
        <f t="shared" si="0"/>
        <v>2</v>
      </c>
      <c r="H30" s="8"/>
      <c r="I30" s="2"/>
      <c r="J30" s="2"/>
      <c r="K30" s="2">
        <v>2</v>
      </c>
      <c r="L30" s="2"/>
      <c r="M30" s="2"/>
      <c r="N30" s="2"/>
      <c r="O30" s="2"/>
      <c r="P30" s="9"/>
    </row>
    <row r="31" spans="1:16" ht="15" customHeight="1">
      <c r="A31" s="2"/>
      <c r="B31" s="2"/>
      <c r="C31" s="13"/>
      <c r="D31" s="2"/>
      <c r="E31" s="14"/>
      <c r="F31" s="2"/>
      <c r="G31" s="2"/>
      <c r="H31" s="8"/>
      <c r="I31" s="2"/>
      <c r="J31" s="2"/>
      <c r="K31" s="2"/>
      <c r="L31" s="2"/>
      <c r="M31" s="2"/>
      <c r="N31" s="2"/>
      <c r="O31" s="2"/>
      <c r="P31" s="9"/>
    </row>
    <row r="32" spans="1:16" s="29" customFormat="1" ht="4.5" customHeight="1">
      <c r="A32" s="30"/>
      <c r="B32" s="31"/>
      <c r="C32" s="32"/>
      <c r="D32" s="31"/>
      <c r="E32" s="33"/>
      <c r="F32" s="31"/>
      <c r="G32" s="34"/>
      <c r="H32" s="31"/>
      <c r="I32" s="21"/>
      <c r="J32" s="21"/>
      <c r="K32" s="21"/>
      <c r="L32" s="21"/>
      <c r="M32" s="21"/>
      <c r="N32" s="21"/>
      <c r="O32" s="21"/>
      <c r="P32" s="35"/>
    </row>
    <row r="33" spans="2:16" s="23" customFormat="1" ht="12.75" customHeight="1">
      <c r="B33" s="37"/>
      <c r="D33" s="37"/>
      <c r="E33" s="38"/>
      <c r="F33" s="37"/>
      <c r="G33" s="37"/>
      <c r="H33" s="39"/>
      <c r="I33" s="27"/>
      <c r="J33" s="27"/>
      <c r="K33" s="27"/>
      <c r="L33" s="27"/>
      <c r="M33" s="27"/>
      <c r="N33" s="27"/>
      <c r="O33" s="27"/>
      <c r="P33" s="40"/>
    </row>
    <row r="34" ht="14.25">
      <c r="A34" s="36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J1:J2"/>
    <mergeCell ref="I1:I2"/>
    <mergeCell ref="M1:M2"/>
    <mergeCell ref="N1:N2"/>
    <mergeCell ref="L1:L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31">
    <cfRule type="duplicateValues" priority="227" dxfId="0" stopIfTrue="1">
      <formula>AND(COUNTIF($B$5:$C$31,B5)&gt;1,NOT(ISBLANK(B5)))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79.8515625" style="25" bestFit="1" customWidth="1"/>
    <col min="6" max="6" width="5.28125" style="5" bestFit="1" customWidth="1"/>
    <col min="7" max="7" width="9.421875" style="5" customWidth="1"/>
    <col min="8" max="8" width="0.9921875" style="26" customWidth="1"/>
    <col min="9" max="15" width="6.7109375" style="27" customWidth="1"/>
    <col min="16" max="16" width="0.9921875" style="29" customWidth="1"/>
    <col min="17" max="16384" width="9.140625" style="7" customWidth="1"/>
  </cols>
  <sheetData>
    <row r="1" spans="1:16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4.5" customHeight="1">
      <c r="A2" s="93" t="s">
        <v>617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2"/>
      <c r="P2" s="9"/>
    </row>
    <row r="3" spans="1:16" ht="15" customHeight="1">
      <c r="A3" s="62"/>
      <c r="B3" s="63"/>
      <c r="C3" s="63"/>
      <c r="D3" s="63"/>
      <c r="E3" s="63"/>
      <c r="F3" s="63"/>
      <c r="G3" s="64"/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12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9"/>
    </row>
    <row r="5" spans="1:16" ht="15" customHeight="1">
      <c r="A5" s="2">
        <v>1</v>
      </c>
      <c r="B5" s="2" t="s">
        <v>444</v>
      </c>
      <c r="C5" s="13" t="s">
        <v>443</v>
      </c>
      <c r="D5" s="2" t="s">
        <v>45</v>
      </c>
      <c r="E5" s="14" t="s">
        <v>445</v>
      </c>
      <c r="F5" s="2" t="s">
        <v>446</v>
      </c>
      <c r="G5" s="2">
        <f aca="true" t="shared" si="0" ref="G5:G39">SUM(I5:O5)</f>
        <v>50</v>
      </c>
      <c r="H5" s="8"/>
      <c r="I5" s="2"/>
      <c r="J5" s="2"/>
      <c r="K5" s="2"/>
      <c r="L5" s="2">
        <v>50</v>
      </c>
      <c r="M5" s="2"/>
      <c r="N5" s="2"/>
      <c r="O5" s="2"/>
      <c r="P5" s="9"/>
    </row>
    <row r="6" spans="1:16" ht="15" customHeight="1">
      <c r="A6" s="2">
        <v>2</v>
      </c>
      <c r="B6" s="2" t="s">
        <v>448</v>
      </c>
      <c r="C6" s="13" t="s">
        <v>447</v>
      </c>
      <c r="D6" s="2" t="s">
        <v>45</v>
      </c>
      <c r="E6" s="14" t="s">
        <v>415</v>
      </c>
      <c r="F6" s="2" t="s">
        <v>416</v>
      </c>
      <c r="G6" s="2">
        <f t="shared" si="0"/>
        <v>40</v>
      </c>
      <c r="H6" s="8"/>
      <c r="I6" s="2"/>
      <c r="J6" s="2"/>
      <c r="K6" s="2"/>
      <c r="L6" s="2">
        <v>40</v>
      </c>
      <c r="M6" s="2"/>
      <c r="N6" s="2"/>
      <c r="O6" s="2"/>
      <c r="P6" s="9"/>
    </row>
    <row r="7" spans="1:16" ht="15" customHeight="1">
      <c r="A7" s="2">
        <v>2</v>
      </c>
      <c r="B7" s="2" t="s">
        <v>44</v>
      </c>
      <c r="C7" s="13" t="s">
        <v>43</v>
      </c>
      <c r="D7" s="2" t="s">
        <v>45</v>
      </c>
      <c r="E7" s="14" t="s">
        <v>40</v>
      </c>
      <c r="F7" s="2" t="s">
        <v>12</v>
      </c>
      <c r="G7" s="2">
        <f t="shared" si="0"/>
        <v>40</v>
      </c>
      <c r="H7" s="8"/>
      <c r="I7" s="2"/>
      <c r="J7" s="2"/>
      <c r="K7" s="2"/>
      <c r="L7" s="2"/>
      <c r="M7" s="2"/>
      <c r="N7" s="2"/>
      <c r="O7" s="2">
        <v>40</v>
      </c>
      <c r="P7" s="9"/>
    </row>
    <row r="8" spans="1:16" ht="15" customHeight="1">
      <c r="A8" s="2">
        <v>2</v>
      </c>
      <c r="B8" s="2" t="s">
        <v>51</v>
      </c>
      <c r="C8" s="13" t="s">
        <v>50</v>
      </c>
      <c r="D8" s="2" t="s">
        <v>45</v>
      </c>
      <c r="E8" s="14" t="s">
        <v>52</v>
      </c>
      <c r="F8" s="2" t="s">
        <v>9</v>
      </c>
      <c r="G8" s="2">
        <f t="shared" si="0"/>
        <v>40</v>
      </c>
      <c r="H8" s="8"/>
      <c r="I8" s="2"/>
      <c r="J8" s="2"/>
      <c r="K8" s="2">
        <v>15</v>
      </c>
      <c r="L8" s="2"/>
      <c r="M8" s="2"/>
      <c r="N8" s="2"/>
      <c r="O8" s="2">
        <v>25</v>
      </c>
      <c r="P8" s="9"/>
    </row>
    <row r="9" spans="1:16" ht="15" customHeight="1">
      <c r="A9" s="2">
        <v>5</v>
      </c>
      <c r="B9" s="2" t="s">
        <v>450</v>
      </c>
      <c r="C9" s="13" t="s">
        <v>449</v>
      </c>
      <c r="D9" s="2" t="s">
        <v>45</v>
      </c>
      <c r="E9" s="14" t="s">
        <v>31</v>
      </c>
      <c r="F9" s="2" t="s">
        <v>416</v>
      </c>
      <c r="G9" s="2">
        <f t="shared" si="0"/>
        <v>35</v>
      </c>
      <c r="H9" s="8"/>
      <c r="I9" s="2"/>
      <c r="J9" s="2"/>
      <c r="K9" s="2"/>
      <c r="L9" s="2">
        <v>35</v>
      </c>
      <c r="M9" s="2"/>
      <c r="N9" s="2"/>
      <c r="O9" s="2"/>
      <c r="P9" s="9"/>
    </row>
    <row r="10" spans="1:16" ht="15" customHeight="1">
      <c r="A10" s="2">
        <v>5</v>
      </c>
      <c r="B10" s="2" t="s">
        <v>47</v>
      </c>
      <c r="C10" s="13" t="s">
        <v>46</v>
      </c>
      <c r="D10" s="2" t="s">
        <v>45</v>
      </c>
      <c r="E10" s="14" t="s">
        <v>40</v>
      </c>
      <c r="F10" s="2" t="s">
        <v>12</v>
      </c>
      <c r="G10" s="2">
        <f t="shared" si="0"/>
        <v>35</v>
      </c>
      <c r="H10" s="8"/>
      <c r="I10" s="2"/>
      <c r="J10" s="2"/>
      <c r="K10" s="2"/>
      <c r="L10" s="2"/>
      <c r="M10" s="2"/>
      <c r="N10" s="2"/>
      <c r="O10" s="2">
        <v>35</v>
      </c>
      <c r="P10" s="9"/>
    </row>
    <row r="11" spans="1:16" ht="15" customHeight="1">
      <c r="A11" s="2">
        <v>7</v>
      </c>
      <c r="B11" s="2" t="s">
        <v>452</v>
      </c>
      <c r="C11" s="13" t="s">
        <v>451</v>
      </c>
      <c r="D11" s="2" t="s">
        <v>45</v>
      </c>
      <c r="E11" s="14" t="s">
        <v>31</v>
      </c>
      <c r="F11" s="2" t="s">
        <v>416</v>
      </c>
      <c r="G11" s="2">
        <f t="shared" si="0"/>
        <v>30</v>
      </c>
      <c r="H11" s="8"/>
      <c r="I11" s="2"/>
      <c r="J11" s="2"/>
      <c r="K11" s="2"/>
      <c r="L11" s="2">
        <v>30</v>
      </c>
      <c r="M11" s="2"/>
      <c r="N11" s="2"/>
      <c r="O11" s="2"/>
      <c r="P11" s="9"/>
    </row>
    <row r="12" spans="1:16" ht="15" customHeight="1">
      <c r="A12" s="2">
        <v>7</v>
      </c>
      <c r="B12" s="2" t="s">
        <v>49</v>
      </c>
      <c r="C12" s="13" t="s">
        <v>48</v>
      </c>
      <c r="D12" s="2" t="s">
        <v>45</v>
      </c>
      <c r="E12" s="14" t="s">
        <v>31</v>
      </c>
      <c r="F12" s="2" t="s">
        <v>12</v>
      </c>
      <c r="G12" s="2">
        <f t="shared" si="0"/>
        <v>30</v>
      </c>
      <c r="H12" s="8"/>
      <c r="I12" s="2"/>
      <c r="J12" s="2"/>
      <c r="K12" s="2"/>
      <c r="L12" s="2"/>
      <c r="M12" s="2"/>
      <c r="N12" s="2"/>
      <c r="O12" s="2">
        <v>30</v>
      </c>
      <c r="P12" s="9"/>
    </row>
    <row r="13" spans="1:16" ht="15" customHeight="1">
      <c r="A13" s="2">
        <v>9</v>
      </c>
      <c r="B13" s="2" t="s">
        <v>546</v>
      </c>
      <c r="C13" s="13" t="s">
        <v>545</v>
      </c>
      <c r="D13" s="2" t="s">
        <v>45</v>
      </c>
      <c r="E13" s="14" t="s">
        <v>547</v>
      </c>
      <c r="F13" s="2" t="s">
        <v>9</v>
      </c>
      <c r="G13" s="2">
        <f t="shared" si="0"/>
        <v>25</v>
      </c>
      <c r="H13" s="8"/>
      <c r="I13" s="2"/>
      <c r="J13" s="2"/>
      <c r="K13" s="2">
        <v>25</v>
      </c>
      <c r="L13" s="2"/>
      <c r="M13" s="2"/>
      <c r="N13" s="2"/>
      <c r="O13" s="2"/>
      <c r="P13" s="9"/>
    </row>
    <row r="14" spans="1:16" ht="15" customHeight="1">
      <c r="A14" s="2">
        <v>9</v>
      </c>
      <c r="B14" s="2" t="s">
        <v>454</v>
      </c>
      <c r="C14" s="13" t="s">
        <v>453</v>
      </c>
      <c r="D14" s="2" t="s">
        <v>45</v>
      </c>
      <c r="E14" s="14" t="s">
        <v>31</v>
      </c>
      <c r="F14" s="2" t="s">
        <v>416</v>
      </c>
      <c r="G14" s="2">
        <f t="shared" si="0"/>
        <v>25</v>
      </c>
      <c r="H14" s="8"/>
      <c r="I14" s="2"/>
      <c r="J14" s="2"/>
      <c r="K14" s="2"/>
      <c r="L14" s="2">
        <v>25</v>
      </c>
      <c r="M14" s="2"/>
      <c r="N14" s="2"/>
      <c r="O14" s="2"/>
      <c r="P14" s="9"/>
    </row>
    <row r="15" spans="1:16" ht="15" customHeight="1">
      <c r="A15" s="2">
        <v>9</v>
      </c>
      <c r="B15" s="2" t="s">
        <v>169</v>
      </c>
      <c r="C15" s="13" t="s">
        <v>168</v>
      </c>
      <c r="D15" s="2" t="s">
        <v>45</v>
      </c>
      <c r="E15" s="14" t="s">
        <v>31</v>
      </c>
      <c r="F15" s="2" t="s">
        <v>132</v>
      </c>
      <c r="G15" s="2">
        <f t="shared" si="0"/>
        <v>25</v>
      </c>
      <c r="H15" s="8"/>
      <c r="I15" s="2"/>
      <c r="J15" s="2"/>
      <c r="K15" s="2"/>
      <c r="L15" s="2"/>
      <c r="M15" s="2"/>
      <c r="N15" s="2">
        <v>25</v>
      </c>
      <c r="O15" s="2"/>
      <c r="P15" s="9"/>
    </row>
    <row r="16" spans="1:16" ht="15" customHeight="1">
      <c r="A16" s="2">
        <v>12</v>
      </c>
      <c r="B16" s="2" t="s">
        <v>549</v>
      </c>
      <c r="C16" s="13" t="s">
        <v>548</v>
      </c>
      <c r="D16" s="2" t="s">
        <v>45</v>
      </c>
      <c r="E16" s="14" t="s">
        <v>533</v>
      </c>
      <c r="F16" s="2" t="s">
        <v>9</v>
      </c>
      <c r="G16" s="2">
        <f t="shared" si="0"/>
        <v>20</v>
      </c>
      <c r="H16" s="8"/>
      <c r="I16" s="2"/>
      <c r="J16" s="2"/>
      <c r="K16" s="2">
        <v>20</v>
      </c>
      <c r="L16" s="2"/>
      <c r="M16" s="2"/>
      <c r="N16" s="2"/>
      <c r="O16" s="2"/>
      <c r="P16" s="9"/>
    </row>
    <row r="17" spans="1:16" ht="15" customHeight="1">
      <c r="A17" s="2">
        <v>12</v>
      </c>
      <c r="B17" s="2" t="s">
        <v>456</v>
      </c>
      <c r="C17" s="13" t="s">
        <v>455</v>
      </c>
      <c r="D17" s="2" t="s">
        <v>45</v>
      </c>
      <c r="E17" s="14" t="s">
        <v>415</v>
      </c>
      <c r="F17" s="2" t="s">
        <v>416</v>
      </c>
      <c r="G17" s="2">
        <f t="shared" si="0"/>
        <v>20</v>
      </c>
      <c r="H17" s="8"/>
      <c r="I17" s="2"/>
      <c r="J17" s="2"/>
      <c r="K17" s="2"/>
      <c r="L17" s="2">
        <v>20</v>
      </c>
      <c r="M17" s="2"/>
      <c r="N17" s="2"/>
      <c r="O17" s="2"/>
      <c r="P17" s="9"/>
    </row>
    <row r="18" spans="1:16" ht="15" customHeight="1">
      <c r="A18" s="2">
        <v>12</v>
      </c>
      <c r="B18" s="2" t="s">
        <v>298</v>
      </c>
      <c r="C18" s="13" t="s">
        <v>297</v>
      </c>
      <c r="D18" s="2" t="s">
        <v>45</v>
      </c>
      <c r="E18" s="14" t="s">
        <v>299</v>
      </c>
      <c r="F18" s="2" t="s">
        <v>11</v>
      </c>
      <c r="G18" s="2">
        <f t="shared" si="0"/>
        <v>20</v>
      </c>
      <c r="H18" s="8"/>
      <c r="I18" s="2"/>
      <c r="J18" s="2"/>
      <c r="K18" s="2"/>
      <c r="L18" s="2"/>
      <c r="M18" s="2">
        <v>20</v>
      </c>
      <c r="N18" s="2"/>
      <c r="O18" s="2"/>
      <c r="P18" s="9"/>
    </row>
    <row r="19" spans="1:16" ht="15" customHeight="1">
      <c r="A19" s="2">
        <v>12</v>
      </c>
      <c r="B19" s="2" t="s">
        <v>171</v>
      </c>
      <c r="C19" s="13" t="s">
        <v>170</v>
      </c>
      <c r="D19" s="2" t="s">
        <v>45</v>
      </c>
      <c r="E19" s="14" t="s">
        <v>172</v>
      </c>
      <c r="F19" s="2" t="s">
        <v>132</v>
      </c>
      <c r="G19" s="2">
        <f t="shared" si="0"/>
        <v>20</v>
      </c>
      <c r="H19" s="8"/>
      <c r="I19" s="2"/>
      <c r="J19" s="2"/>
      <c r="K19" s="2"/>
      <c r="L19" s="2"/>
      <c r="M19" s="2"/>
      <c r="N19" s="2">
        <v>20</v>
      </c>
      <c r="O19" s="2"/>
      <c r="P19" s="9"/>
    </row>
    <row r="20" spans="1:16" ht="15" customHeight="1">
      <c r="A20" s="2">
        <v>16</v>
      </c>
      <c r="B20" s="2" t="s">
        <v>458</v>
      </c>
      <c r="C20" s="13" t="s">
        <v>457</v>
      </c>
      <c r="D20" s="2" t="s">
        <v>45</v>
      </c>
      <c r="E20" s="14" t="s">
        <v>415</v>
      </c>
      <c r="F20" s="2" t="s">
        <v>416</v>
      </c>
      <c r="G20" s="2">
        <f t="shared" si="0"/>
        <v>15</v>
      </c>
      <c r="H20" s="8"/>
      <c r="I20" s="2"/>
      <c r="J20" s="2"/>
      <c r="K20" s="2"/>
      <c r="L20" s="2">
        <v>15</v>
      </c>
      <c r="M20" s="2"/>
      <c r="N20" s="2"/>
      <c r="O20" s="2"/>
      <c r="P20" s="9"/>
    </row>
    <row r="21" spans="1:16" ht="15" customHeight="1">
      <c r="A21" s="2">
        <v>16</v>
      </c>
      <c r="B21" s="2" t="s">
        <v>301</v>
      </c>
      <c r="C21" s="13" t="s">
        <v>300</v>
      </c>
      <c r="D21" s="2" t="s">
        <v>45</v>
      </c>
      <c r="E21" s="14" t="s">
        <v>302</v>
      </c>
      <c r="F21" s="2" t="s">
        <v>11</v>
      </c>
      <c r="G21" s="2">
        <f t="shared" si="0"/>
        <v>15</v>
      </c>
      <c r="H21" s="8"/>
      <c r="I21" s="2"/>
      <c r="J21" s="2"/>
      <c r="K21" s="2"/>
      <c r="L21" s="2"/>
      <c r="M21" s="2">
        <v>15</v>
      </c>
      <c r="N21" s="2"/>
      <c r="O21" s="2"/>
      <c r="P21" s="9"/>
    </row>
    <row r="22" spans="1:16" ht="15" customHeight="1">
      <c r="A22" s="2">
        <v>16</v>
      </c>
      <c r="B22" s="2" t="s">
        <v>174</v>
      </c>
      <c r="C22" s="13" t="s">
        <v>173</v>
      </c>
      <c r="D22" s="2" t="s">
        <v>45</v>
      </c>
      <c r="E22" s="14" t="s">
        <v>172</v>
      </c>
      <c r="F22" s="2" t="s">
        <v>132</v>
      </c>
      <c r="G22" s="2">
        <f t="shared" si="0"/>
        <v>15</v>
      </c>
      <c r="H22" s="8"/>
      <c r="I22" s="2"/>
      <c r="J22" s="2"/>
      <c r="K22" s="2"/>
      <c r="L22" s="2"/>
      <c r="M22" s="2"/>
      <c r="N22" s="2">
        <v>15</v>
      </c>
      <c r="O22" s="2"/>
      <c r="P22" s="9"/>
    </row>
    <row r="23" spans="1:16" ht="15" customHeight="1">
      <c r="A23" s="2">
        <v>19</v>
      </c>
      <c r="B23" s="2" t="s">
        <v>304</v>
      </c>
      <c r="C23" s="13" t="s">
        <v>303</v>
      </c>
      <c r="D23" s="2" t="s">
        <v>45</v>
      </c>
      <c r="E23" s="14" t="s">
        <v>31</v>
      </c>
      <c r="F23" s="2" t="s">
        <v>11</v>
      </c>
      <c r="G23" s="2">
        <f t="shared" si="0"/>
        <v>10</v>
      </c>
      <c r="H23" s="8"/>
      <c r="I23" s="2"/>
      <c r="J23" s="2"/>
      <c r="K23" s="2"/>
      <c r="L23" s="2"/>
      <c r="M23" s="2">
        <v>10</v>
      </c>
      <c r="N23" s="2"/>
      <c r="O23" s="2"/>
      <c r="P23" s="9"/>
    </row>
    <row r="24" spans="1:19" ht="15" customHeight="1">
      <c r="A24" s="2">
        <v>19</v>
      </c>
      <c r="B24" s="2" t="s">
        <v>176</v>
      </c>
      <c r="C24" s="13" t="s">
        <v>175</v>
      </c>
      <c r="D24" s="2" t="s">
        <v>45</v>
      </c>
      <c r="E24" s="14" t="s">
        <v>177</v>
      </c>
      <c r="F24" s="2" t="s">
        <v>132</v>
      </c>
      <c r="G24" s="2">
        <f t="shared" si="0"/>
        <v>10</v>
      </c>
      <c r="H24" s="8"/>
      <c r="I24" s="2"/>
      <c r="J24" s="2"/>
      <c r="K24" s="2"/>
      <c r="L24" s="2"/>
      <c r="M24" s="2"/>
      <c r="N24" s="2">
        <v>10</v>
      </c>
      <c r="O24" s="2"/>
      <c r="P24" s="9"/>
      <c r="S24" s="10"/>
    </row>
    <row r="25" spans="1:19" s="10" customFormat="1" ht="15" customHeight="1">
      <c r="A25" s="2">
        <v>21</v>
      </c>
      <c r="B25" s="2" t="s">
        <v>179</v>
      </c>
      <c r="C25" s="13" t="s">
        <v>178</v>
      </c>
      <c r="D25" s="2" t="s">
        <v>45</v>
      </c>
      <c r="E25" s="14" t="s">
        <v>31</v>
      </c>
      <c r="F25" s="2" t="s">
        <v>132</v>
      </c>
      <c r="G25" s="2">
        <f t="shared" si="0"/>
        <v>8</v>
      </c>
      <c r="H25" s="8"/>
      <c r="I25" s="2"/>
      <c r="J25" s="2"/>
      <c r="K25" s="2"/>
      <c r="L25" s="2"/>
      <c r="M25" s="2"/>
      <c r="N25" s="2">
        <v>8</v>
      </c>
      <c r="O25" s="2"/>
      <c r="P25" s="9"/>
      <c r="Q25" s="7"/>
      <c r="R25" s="7"/>
      <c r="S25" s="7"/>
    </row>
    <row r="26" spans="1:16" ht="15" customHeight="1">
      <c r="A26" s="2">
        <v>22</v>
      </c>
      <c r="B26" s="2" t="s">
        <v>54</v>
      </c>
      <c r="C26" s="13" t="s">
        <v>53</v>
      </c>
      <c r="D26" s="2" t="s">
        <v>45</v>
      </c>
      <c r="E26" s="14" t="s">
        <v>40</v>
      </c>
      <c r="F26" s="2" t="s">
        <v>12</v>
      </c>
      <c r="G26" s="2">
        <f t="shared" si="0"/>
        <v>7</v>
      </c>
      <c r="H26" s="8"/>
      <c r="I26" s="2"/>
      <c r="J26" s="2"/>
      <c r="K26" s="2"/>
      <c r="L26" s="2"/>
      <c r="M26" s="2"/>
      <c r="N26" s="2"/>
      <c r="O26" s="2">
        <v>7</v>
      </c>
      <c r="P26" s="9"/>
    </row>
    <row r="27" spans="1:16" ht="15" customHeight="1">
      <c r="A27" s="2">
        <v>23</v>
      </c>
      <c r="B27" s="2" t="s">
        <v>551</v>
      </c>
      <c r="C27" s="13" t="s">
        <v>550</v>
      </c>
      <c r="D27" s="2" t="s">
        <v>45</v>
      </c>
      <c r="E27" s="14" t="s">
        <v>552</v>
      </c>
      <c r="F27" s="2" t="s">
        <v>9</v>
      </c>
      <c r="G27" s="2">
        <f t="shared" si="0"/>
        <v>6</v>
      </c>
      <c r="H27" s="8"/>
      <c r="I27" s="2"/>
      <c r="J27" s="2"/>
      <c r="K27" s="2">
        <v>6</v>
      </c>
      <c r="L27" s="2"/>
      <c r="M27" s="2"/>
      <c r="N27" s="2"/>
      <c r="O27" s="2"/>
      <c r="P27" s="9"/>
    </row>
    <row r="28" spans="1:16" ht="15" customHeight="1">
      <c r="A28" s="2">
        <v>23</v>
      </c>
      <c r="B28" s="2" t="s">
        <v>181</v>
      </c>
      <c r="C28" s="13" t="s">
        <v>180</v>
      </c>
      <c r="D28" s="2" t="s">
        <v>45</v>
      </c>
      <c r="E28" s="14" t="s">
        <v>159</v>
      </c>
      <c r="F28" s="2" t="s">
        <v>132</v>
      </c>
      <c r="G28" s="2">
        <f t="shared" si="0"/>
        <v>6</v>
      </c>
      <c r="H28" s="8"/>
      <c r="I28" s="2"/>
      <c r="J28" s="2"/>
      <c r="K28" s="2"/>
      <c r="L28" s="2"/>
      <c r="M28" s="2"/>
      <c r="N28" s="2">
        <v>6</v>
      </c>
      <c r="O28" s="2"/>
      <c r="P28" s="9"/>
    </row>
    <row r="29" spans="1:16" ht="15" customHeight="1">
      <c r="A29" s="2">
        <v>23</v>
      </c>
      <c r="B29" s="2" t="s">
        <v>56</v>
      </c>
      <c r="C29" s="13" t="s">
        <v>55</v>
      </c>
      <c r="D29" s="2" t="s">
        <v>45</v>
      </c>
      <c r="E29" s="14" t="s">
        <v>40</v>
      </c>
      <c r="F29" s="2" t="s">
        <v>12</v>
      </c>
      <c r="G29" s="2">
        <f t="shared" si="0"/>
        <v>6</v>
      </c>
      <c r="H29" s="8"/>
      <c r="I29" s="2"/>
      <c r="J29" s="2"/>
      <c r="K29" s="2"/>
      <c r="L29" s="2"/>
      <c r="M29" s="2"/>
      <c r="N29" s="2"/>
      <c r="O29" s="2">
        <v>6</v>
      </c>
      <c r="P29" s="9"/>
    </row>
    <row r="30" spans="1:16" ht="15" customHeight="1">
      <c r="A30" s="2">
        <v>26</v>
      </c>
      <c r="B30" s="2" t="s">
        <v>58</v>
      </c>
      <c r="C30" s="13" t="s">
        <v>57</v>
      </c>
      <c r="D30" s="2" t="s">
        <v>45</v>
      </c>
      <c r="E30" s="14" t="s">
        <v>40</v>
      </c>
      <c r="F30" s="2" t="s">
        <v>12</v>
      </c>
      <c r="G30" s="2">
        <f t="shared" si="0"/>
        <v>5</v>
      </c>
      <c r="H30" s="8"/>
      <c r="I30" s="2"/>
      <c r="J30" s="2"/>
      <c r="K30" s="2"/>
      <c r="L30" s="2"/>
      <c r="M30" s="2"/>
      <c r="N30" s="2"/>
      <c r="O30" s="2">
        <v>5</v>
      </c>
      <c r="P30" s="9"/>
    </row>
    <row r="31" spans="1:16" ht="15" customHeight="1">
      <c r="A31" s="2">
        <v>27</v>
      </c>
      <c r="B31" s="2" t="s">
        <v>554</v>
      </c>
      <c r="C31" s="13" t="s">
        <v>553</v>
      </c>
      <c r="D31" s="2" t="s">
        <v>45</v>
      </c>
      <c r="E31" s="14" t="s">
        <v>555</v>
      </c>
      <c r="F31" s="2" t="s">
        <v>9</v>
      </c>
      <c r="G31" s="2">
        <f t="shared" si="0"/>
        <v>4</v>
      </c>
      <c r="H31" s="8"/>
      <c r="I31" s="2"/>
      <c r="J31" s="2"/>
      <c r="K31" s="2">
        <v>4</v>
      </c>
      <c r="L31" s="2"/>
      <c r="M31" s="2"/>
      <c r="N31" s="2"/>
      <c r="O31" s="2"/>
      <c r="P31" s="9"/>
    </row>
    <row r="32" spans="1:16" ht="15" customHeight="1">
      <c r="A32" s="2">
        <v>27</v>
      </c>
      <c r="B32" s="2" t="s">
        <v>307</v>
      </c>
      <c r="C32" s="13" t="s">
        <v>305</v>
      </c>
      <c r="D32" s="2" t="s">
        <v>45</v>
      </c>
      <c r="E32" s="14" t="s">
        <v>306</v>
      </c>
      <c r="F32" s="2" t="s">
        <v>11</v>
      </c>
      <c r="G32" s="2">
        <f t="shared" si="0"/>
        <v>4</v>
      </c>
      <c r="H32" s="8"/>
      <c r="I32" s="2"/>
      <c r="J32" s="2"/>
      <c r="K32" s="2"/>
      <c r="L32" s="2"/>
      <c r="M32" s="2">
        <v>4</v>
      </c>
      <c r="N32" s="2"/>
      <c r="O32" s="2"/>
      <c r="P32" s="9"/>
    </row>
    <row r="33" spans="1:16" ht="15" customHeight="1">
      <c r="A33" s="2">
        <v>27</v>
      </c>
      <c r="B33" s="2" t="s">
        <v>183</v>
      </c>
      <c r="C33" s="13" t="s">
        <v>182</v>
      </c>
      <c r="D33" s="2" t="s">
        <v>45</v>
      </c>
      <c r="E33" s="14" t="s">
        <v>184</v>
      </c>
      <c r="F33" s="2" t="s">
        <v>132</v>
      </c>
      <c r="G33" s="2">
        <f t="shared" si="0"/>
        <v>4</v>
      </c>
      <c r="H33" s="8"/>
      <c r="I33" s="2"/>
      <c r="J33" s="2"/>
      <c r="K33" s="2"/>
      <c r="L33" s="2"/>
      <c r="M33" s="2"/>
      <c r="N33" s="2">
        <v>4</v>
      </c>
      <c r="O33" s="2"/>
      <c r="P33" s="9"/>
    </row>
    <row r="34" spans="1:16" ht="15" customHeight="1">
      <c r="A34" s="2">
        <v>30</v>
      </c>
      <c r="B34" s="2" t="s">
        <v>309</v>
      </c>
      <c r="C34" s="13" t="s">
        <v>308</v>
      </c>
      <c r="D34" s="2" t="s">
        <v>45</v>
      </c>
      <c r="E34" s="14" t="s">
        <v>288</v>
      </c>
      <c r="F34" s="2" t="s">
        <v>11</v>
      </c>
      <c r="G34" s="2">
        <f t="shared" si="0"/>
        <v>3</v>
      </c>
      <c r="H34" s="8"/>
      <c r="I34" s="2"/>
      <c r="J34" s="2"/>
      <c r="K34" s="2"/>
      <c r="L34" s="2"/>
      <c r="M34" s="2">
        <v>3</v>
      </c>
      <c r="N34" s="2"/>
      <c r="O34" s="2"/>
      <c r="P34" s="9"/>
    </row>
    <row r="35" spans="1:16" ht="15" customHeight="1">
      <c r="A35" s="2">
        <v>30</v>
      </c>
      <c r="B35" s="2" t="s">
        <v>186</v>
      </c>
      <c r="C35" s="13" t="s">
        <v>185</v>
      </c>
      <c r="D35" s="2" t="s">
        <v>45</v>
      </c>
      <c r="E35" s="14" t="s">
        <v>31</v>
      </c>
      <c r="F35" s="2" t="s">
        <v>132</v>
      </c>
      <c r="G35" s="2">
        <f t="shared" si="0"/>
        <v>3</v>
      </c>
      <c r="H35" s="8"/>
      <c r="I35" s="2"/>
      <c r="J35" s="2"/>
      <c r="K35" s="2"/>
      <c r="L35" s="2"/>
      <c r="M35" s="2"/>
      <c r="N35" s="2">
        <v>3</v>
      </c>
      <c r="O35" s="2"/>
      <c r="P35" s="9"/>
    </row>
    <row r="36" spans="1:16" ht="15" customHeight="1">
      <c r="A36" s="2">
        <v>32</v>
      </c>
      <c r="B36" s="2" t="s">
        <v>557</v>
      </c>
      <c r="C36" s="13" t="s">
        <v>556</v>
      </c>
      <c r="D36" s="2" t="s">
        <v>45</v>
      </c>
      <c r="E36" s="14" t="s">
        <v>31</v>
      </c>
      <c r="F36" s="2" t="s">
        <v>9</v>
      </c>
      <c r="G36" s="2">
        <f t="shared" si="0"/>
        <v>2</v>
      </c>
      <c r="H36" s="8"/>
      <c r="I36" s="2"/>
      <c r="J36" s="2"/>
      <c r="K36" s="2">
        <v>2</v>
      </c>
      <c r="L36" s="2"/>
      <c r="M36" s="2"/>
      <c r="N36" s="2"/>
      <c r="O36" s="2"/>
      <c r="P36" s="9"/>
    </row>
    <row r="37" spans="1:16" ht="15" customHeight="1">
      <c r="A37" s="2">
        <v>32</v>
      </c>
      <c r="B37" s="2" t="s">
        <v>310</v>
      </c>
      <c r="C37" s="13" t="s">
        <v>311</v>
      </c>
      <c r="D37" s="2" t="s">
        <v>45</v>
      </c>
      <c r="E37" s="14" t="s">
        <v>31</v>
      </c>
      <c r="F37" s="2" t="s">
        <v>11</v>
      </c>
      <c r="G37" s="2">
        <f t="shared" si="0"/>
        <v>2</v>
      </c>
      <c r="H37" s="8"/>
      <c r="I37" s="2"/>
      <c r="J37" s="2"/>
      <c r="K37" s="2"/>
      <c r="L37" s="2"/>
      <c r="M37" s="2">
        <v>2</v>
      </c>
      <c r="N37" s="2"/>
      <c r="O37" s="2"/>
      <c r="P37" s="9"/>
    </row>
    <row r="38" spans="1:16" ht="15" customHeight="1">
      <c r="A38" s="2">
        <v>32</v>
      </c>
      <c r="B38" s="2" t="s">
        <v>188</v>
      </c>
      <c r="C38" s="13" t="s">
        <v>187</v>
      </c>
      <c r="D38" s="2" t="s">
        <v>45</v>
      </c>
      <c r="E38" s="14" t="s">
        <v>31</v>
      </c>
      <c r="F38" s="2" t="s">
        <v>132</v>
      </c>
      <c r="G38" s="2">
        <f t="shared" si="0"/>
        <v>2</v>
      </c>
      <c r="H38" s="8"/>
      <c r="I38" s="2"/>
      <c r="J38" s="2"/>
      <c r="K38" s="2"/>
      <c r="L38" s="2"/>
      <c r="M38" s="2"/>
      <c r="N38" s="2">
        <v>2</v>
      </c>
      <c r="O38" s="2"/>
      <c r="P38" s="9"/>
    </row>
    <row r="39" spans="1:16" ht="15" customHeight="1">
      <c r="A39" s="2">
        <v>35</v>
      </c>
      <c r="B39" s="2" t="s">
        <v>190</v>
      </c>
      <c r="C39" s="13" t="s">
        <v>189</v>
      </c>
      <c r="D39" s="2" t="s">
        <v>45</v>
      </c>
      <c r="E39" s="14" t="s">
        <v>167</v>
      </c>
      <c r="F39" s="2" t="s">
        <v>132</v>
      </c>
      <c r="G39" s="2">
        <f t="shared" si="0"/>
        <v>1</v>
      </c>
      <c r="H39" s="8"/>
      <c r="I39" s="2"/>
      <c r="J39" s="2"/>
      <c r="K39" s="2"/>
      <c r="L39" s="2"/>
      <c r="M39" s="2"/>
      <c r="N39" s="2">
        <v>1</v>
      </c>
      <c r="O39" s="2"/>
      <c r="P39" s="9"/>
    </row>
    <row r="40" spans="1:16" ht="15" customHeight="1">
      <c r="A40" s="2"/>
      <c r="B40" s="2"/>
      <c r="C40" s="13"/>
      <c r="D40" s="2"/>
      <c r="E40" s="14"/>
      <c r="F40" s="2"/>
      <c r="G40" s="2"/>
      <c r="H40" s="8"/>
      <c r="I40" s="2"/>
      <c r="J40" s="2"/>
      <c r="K40" s="2"/>
      <c r="L40" s="2"/>
      <c r="M40" s="2"/>
      <c r="N40" s="2"/>
      <c r="O40" s="2"/>
      <c r="P40" s="9"/>
    </row>
    <row r="41" spans="1:16" s="29" customFormat="1" ht="6.75" customHeight="1">
      <c r="A41" s="30"/>
      <c r="B41" s="31"/>
      <c r="C41" s="32"/>
      <c r="D41" s="31"/>
      <c r="E41" s="33"/>
      <c r="F41" s="31"/>
      <c r="G41" s="34"/>
      <c r="H41" s="31"/>
      <c r="I41" s="21"/>
      <c r="J41" s="21"/>
      <c r="K41" s="21"/>
      <c r="L41" s="21"/>
      <c r="M41" s="21"/>
      <c r="N41" s="21"/>
      <c r="O41" s="21"/>
      <c r="P41" s="35"/>
    </row>
    <row r="42" spans="1:16" s="23" customFormat="1" ht="12.75" customHeight="1">
      <c r="A42" s="36"/>
      <c r="B42" s="37"/>
      <c r="D42" s="37"/>
      <c r="E42" s="38"/>
      <c r="F42" s="37"/>
      <c r="G42" s="37"/>
      <c r="H42" s="39"/>
      <c r="I42" s="27"/>
      <c r="J42" s="27"/>
      <c r="K42" s="27"/>
      <c r="L42" s="27"/>
      <c r="M42" s="27"/>
      <c r="N42" s="27"/>
      <c r="O42" s="27"/>
      <c r="P42" s="40"/>
    </row>
  </sheetData>
  <sheetProtection password="E42B" sheet="1" objects="1" scenarios="1" selectLockedCells="1" selectUnlockedCells="1"/>
  <mergeCells count="9">
    <mergeCell ref="O1:O2"/>
    <mergeCell ref="N1:N2"/>
    <mergeCell ref="J1:J2"/>
    <mergeCell ref="A2:G2"/>
    <mergeCell ref="A1:G1"/>
    <mergeCell ref="I1:I2"/>
    <mergeCell ref="M1:M2"/>
    <mergeCell ref="L1:L2"/>
    <mergeCell ref="K1:K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40">
    <cfRule type="duplicateValues" priority="284" dxfId="0" stopIfTrue="1">
      <formula>AND(COUNTIF($B$5:$C$40,B5)&gt;1,NOT(ISBLANK(B5)))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2.7109375" style="7" bestFit="1" customWidth="1"/>
    <col min="4" max="4" width="10.8515625" style="5" bestFit="1" customWidth="1"/>
    <col min="5" max="5" width="62.7109375" style="25" bestFit="1" customWidth="1"/>
    <col min="6" max="6" width="5.28125" style="5" bestFit="1" customWidth="1"/>
    <col min="7" max="7" width="8.00390625" style="61" bestFit="1" customWidth="1"/>
    <col min="8" max="8" width="0.9921875" style="26" customWidth="1"/>
    <col min="9" max="15" width="6.7109375" style="27" customWidth="1"/>
    <col min="16" max="16" width="0.9921875" style="29" customWidth="1"/>
    <col min="17" max="16384" width="9.140625" style="7" customWidth="1"/>
  </cols>
  <sheetData>
    <row r="1" spans="1:16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4.5" customHeight="1">
      <c r="A2" s="93" t="s">
        <v>616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2"/>
      <c r="P2" s="9"/>
    </row>
    <row r="3" spans="1:16" ht="15" customHeight="1">
      <c r="A3" s="62"/>
      <c r="B3" s="63"/>
      <c r="C3" s="63"/>
      <c r="D3" s="63"/>
      <c r="E3" s="63"/>
      <c r="F3" s="63"/>
      <c r="G3" s="64"/>
      <c r="H3" s="11"/>
      <c r="I3" s="70" t="s">
        <v>522</v>
      </c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12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57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9"/>
    </row>
    <row r="5" spans="1:16" ht="15" customHeight="1">
      <c r="A5" s="2">
        <v>1</v>
      </c>
      <c r="B5" s="2" t="s">
        <v>60</v>
      </c>
      <c r="C5" s="13" t="s">
        <v>59</v>
      </c>
      <c r="D5" s="2" t="s">
        <v>61</v>
      </c>
      <c r="E5" s="14" t="s">
        <v>62</v>
      </c>
      <c r="F5" s="2" t="s">
        <v>9</v>
      </c>
      <c r="G5" s="55">
        <f aca="true" t="shared" si="0" ref="G5:G42">SUM(I5:O5)</f>
        <v>70</v>
      </c>
      <c r="H5" s="8"/>
      <c r="I5" s="2"/>
      <c r="J5" s="2"/>
      <c r="K5" s="2">
        <v>20</v>
      </c>
      <c r="L5" s="2"/>
      <c r="M5" s="2"/>
      <c r="N5" s="2"/>
      <c r="O5" s="2">
        <v>50</v>
      </c>
      <c r="P5" s="9"/>
    </row>
    <row r="6" spans="1:16" ht="15" customHeight="1">
      <c r="A6" s="2">
        <v>2</v>
      </c>
      <c r="B6" s="41" t="s">
        <v>460</v>
      </c>
      <c r="C6" s="13" t="s">
        <v>459</v>
      </c>
      <c r="D6" s="2" t="s">
        <v>61</v>
      </c>
      <c r="E6" s="14" t="s">
        <v>31</v>
      </c>
      <c r="F6" s="2" t="s">
        <v>416</v>
      </c>
      <c r="G6" s="55">
        <f t="shared" si="0"/>
        <v>50</v>
      </c>
      <c r="H6" s="8"/>
      <c r="I6" s="2"/>
      <c r="J6" s="2"/>
      <c r="K6" s="2"/>
      <c r="L6" s="2">
        <v>50</v>
      </c>
      <c r="M6" s="2"/>
      <c r="N6" s="2"/>
      <c r="O6" s="2"/>
      <c r="P6" s="9"/>
    </row>
    <row r="7" spans="1:16" ht="15" customHeight="1">
      <c r="A7" s="2">
        <v>3</v>
      </c>
      <c r="B7" s="2" t="s">
        <v>462</v>
      </c>
      <c r="C7" s="13" t="s">
        <v>461</v>
      </c>
      <c r="D7" s="2" t="s">
        <v>61</v>
      </c>
      <c r="E7" s="14" t="s">
        <v>31</v>
      </c>
      <c r="F7" s="2" t="s">
        <v>416</v>
      </c>
      <c r="G7" s="55">
        <f t="shared" si="0"/>
        <v>40</v>
      </c>
      <c r="H7" s="8"/>
      <c r="I7" s="2"/>
      <c r="J7" s="2"/>
      <c r="K7" s="2"/>
      <c r="L7" s="2">
        <v>40</v>
      </c>
      <c r="M7" s="2"/>
      <c r="N7" s="2"/>
      <c r="O7" s="2"/>
      <c r="P7" s="9"/>
    </row>
    <row r="8" spans="1:16" ht="15" customHeight="1">
      <c r="A8" s="2">
        <v>4</v>
      </c>
      <c r="B8" s="2" t="s">
        <v>464</v>
      </c>
      <c r="C8" s="13" t="s">
        <v>463</v>
      </c>
      <c r="D8" s="2" t="s">
        <v>61</v>
      </c>
      <c r="E8" s="14" t="s">
        <v>31</v>
      </c>
      <c r="F8" s="2" t="s">
        <v>416</v>
      </c>
      <c r="G8" s="55">
        <f t="shared" si="0"/>
        <v>35</v>
      </c>
      <c r="H8" s="8"/>
      <c r="I8" s="2"/>
      <c r="J8" s="2"/>
      <c r="K8" s="2"/>
      <c r="L8" s="2">
        <v>35</v>
      </c>
      <c r="M8" s="2"/>
      <c r="N8" s="2"/>
      <c r="O8" s="2"/>
      <c r="P8" s="9"/>
    </row>
    <row r="9" spans="1:16" ht="15" customHeight="1">
      <c r="A9" s="2">
        <v>4</v>
      </c>
      <c r="B9" s="2" t="s">
        <v>64</v>
      </c>
      <c r="C9" s="13" t="s">
        <v>63</v>
      </c>
      <c r="D9" s="2" t="s">
        <v>61</v>
      </c>
      <c r="E9" s="14" t="s">
        <v>31</v>
      </c>
      <c r="F9" s="2" t="s">
        <v>12</v>
      </c>
      <c r="G9" s="55">
        <f t="shared" si="0"/>
        <v>35</v>
      </c>
      <c r="H9" s="8"/>
      <c r="I9" s="2"/>
      <c r="J9" s="2"/>
      <c r="K9" s="2"/>
      <c r="L9" s="2"/>
      <c r="M9" s="2"/>
      <c r="N9" s="2"/>
      <c r="O9" s="2">
        <v>35</v>
      </c>
      <c r="P9" s="9"/>
    </row>
    <row r="10" spans="1:16" ht="15" customHeight="1">
      <c r="A10" s="2">
        <v>6</v>
      </c>
      <c r="B10" s="2" t="s">
        <v>466</v>
      </c>
      <c r="C10" s="13" t="s">
        <v>465</v>
      </c>
      <c r="D10" s="2" t="s">
        <v>61</v>
      </c>
      <c r="E10" s="14" t="s">
        <v>467</v>
      </c>
      <c r="F10" s="2" t="s">
        <v>416</v>
      </c>
      <c r="G10" s="55">
        <f t="shared" si="0"/>
        <v>30</v>
      </c>
      <c r="H10" s="8"/>
      <c r="I10" s="2"/>
      <c r="J10" s="2"/>
      <c r="K10" s="2"/>
      <c r="L10" s="2">
        <v>30</v>
      </c>
      <c r="M10" s="2"/>
      <c r="N10" s="2"/>
      <c r="O10" s="2"/>
      <c r="P10" s="9"/>
    </row>
    <row r="11" spans="1:16" ht="15" customHeight="1">
      <c r="A11" s="2">
        <v>7</v>
      </c>
      <c r="B11" s="2" t="s">
        <v>559</v>
      </c>
      <c r="C11" s="13" t="s">
        <v>558</v>
      </c>
      <c r="D11" s="2" t="s">
        <v>61</v>
      </c>
      <c r="E11" s="14" t="s">
        <v>560</v>
      </c>
      <c r="F11" s="2" t="s">
        <v>9</v>
      </c>
      <c r="G11" s="55">
        <f t="shared" si="0"/>
        <v>25</v>
      </c>
      <c r="H11" s="8"/>
      <c r="I11" s="2"/>
      <c r="J11" s="2"/>
      <c r="K11" s="2">
        <v>25</v>
      </c>
      <c r="L11" s="2"/>
      <c r="M11" s="2"/>
      <c r="N11" s="2"/>
      <c r="O11" s="2"/>
      <c r="P11" s="9"/>
    </row>
    <row r="12" spans="1:16" ht="15" customHeight="1">
      <c r="A12" s="2">
        <v>7</v>
      </c>
      <c r="B12" s="2" t="s">
        <v>469</v>
      </c>
      <c r="C12" s="13" t="s">
        <v>468</v>
      </c>
      <c r="D12" s="2" t="s">
        <v>61</v>
      </c>
      <c r="E12" s="14" t="s">
        <v>415</v>
      </c>
      <c r="F12" s="2" t="s">
        <v>416</v>
      </c>
      <c r="G12" s="55">
        <f t="shared" si="0"/>
        <v>25</v>
      </c>
      <c r="H12" s="8"/>
      <c r="I12" s="2"/>
      <c r="J12" s="2"/>
      <c r="K12" s="2"/>
      <c r="L12" s="2">
        <v>25</v>
      </c>
      <c r="M12" s="2"/>
      <c r="N12" s="2"/>
      <c r="O12" s="2"/>
      <c r="P12" s="9"/>
    </row>
    <row r="13" spans="1:16" ht="15" customHeight="1">
      <c r="A13" s="2">
        <v>7</v>
      </c>
      <c r="B13" s="2" t="s">
        <v>313</v>
      </c>
      <c r="C13" s="13" t="s">
        <v>312</v>
      </c>
      <c r="D13" s="2" t="s">
        <v>61</v>
      </c>
      <c r="E13" s="14" t="s">
        <v>314</v>
      </c>
      <c r="F13" s="2" t="s">
        <v>11</v>
      </c>
      <c r="G13" s="55">
        <f t="shared" si="0"/>
        <v>25</v>
      </c>
      <c r="H13" s="8"/>
      <c r="I13" s="2"/>
      <c r="J13" s="2"/>
      <c r="K13" s="2"/>
      <c r="L13" s="2"/>
      <c r="M13" s="2">
        <v>25</v>
      </c>
      <c r="N13" s="2"/>
      <c r="O13" s="2"/>
      <c r="P13" s="9"/>
    </row>
    <row r="14" spans="1:16" ht="15" customHeight="1">
      <c r="A14" s="2">
        <v>7</v>
      </c>
      <c r="B14" s="2" t="s">
        <v>192</v>
      </c>
      <c r="C14" s="13" t="s">
        <v>191</v>
      </c>
      <c r="D14" s="2" t="s">
        <v>61</v>
      </c>
      <c r="E14" s="14" t="s">
        <v>184</v>
      </c>
      <c r="F14" s="2" t="s">
        <v>132</v>
      </c>
      <c r="G14" s="55">
        <f t="shared" si="0"/>
        <v>25</v>
      </c>
      <c r="H14" s="8"/>
      <c r="I14" s="2"/>
      <c r="J14" s="2"/>
      <c r="K14" s="2"/>
      <c r="L14" s="2"/>
      <c r="M14" s="2"/>
      <c r="N14" s="2">
        <v>25</v>
      </c>
      <c r="O14" s="2"/>
      <c r="P14" s="9"/>
    </row>
    <row r="15" spans="1:16" ht="15" customHeight="1">
      <c r="A15" s="2">
        <v>11</v>
      </c>
      <c r="B15" s="2" t="s">
        <v>471</v>
      </c>
      <c r="C15" s="13" t="s">
        <v>470</v>
      </c>
      <c r="D15" s="2" t="s">
        <v>61</v>
      </c>
      <c r="E15" s="14" t="s">
        <v>415</v>
      </c>
      <c r="F15" s="2" t="s">
        <v>416</v>
      </c>
      <c r="G15" s="55">
        <f t="shared" si="0"/>
        <v>20</v>
      </c>
      <c r="H15" s="8"/>
      <c r="I15" s="2"/>
      <c r="J15" s="2"/>
      <c r="K15" s="2"/>
      <c r="L15" s="2">
        <v>20</v>
      </c>
      <c r="M15" s="2"/>
      <c r="N15" s="2"/>
      <c r="O15" s="2"/>
      <c r="P15" s="9"/>
    </row>
    <row r="16" spans="1:16" ht="15" customHeight="1">
      <c r="A16" s="2">
        <v>11</v>
      </c>
      <c r="B16" s="2" t="s">
        <v>316</v>
      </c>
      <c r="C16" s="13" t="s">
        <v>315</v>
      </c>
      <c r="D16" s="2" t="s">
        <v>61</v>
      </c>
      <c r="E16" s="14" t="s">
        <v>31</v>
      </c>
      <c r="F16" s="2" t="s">
        <v>11</v>
      </c>
      <c r="G16" s="55">
        <f t="shared" si="0"/>
        <v>20</v>
      </c>
      <c r="H16" s="8"/>
      <c r="I16" s="2"/>
      <c r="J16" s="2"/>
      <c r="K16" s="2"/>
      <c r="L16" s="2"/>
      <c r="M16" s="2">
        <v>20</v>
      </c>
      <c r="N16" s="2"/>
      <c r="O16" s="2"/>
      <c r="P16" s="9"/>
    </row>
    <row r="17" spans="1:16" ht="15" customHeight="1">
      <c r="A17" s="2">
        <v>11</v>
      </c>
      <c r="B17" s="2" t="s">
        <v>194</v>
      </c>
      <c r="C17" s="13" t="s">
        <v>193</v>
      </c>
      <c r="D17" s="2" t="s">
        <v>61</v>
      </c>
      <c r="E17" s="14" t="s">
        <v>167</v>
      </c>
      <c r="F17" s="2" t="s">
        <v>132</v>
      </c>
      <c r="G17" s="55">
        <f t="shared" si="0"/>
        <v>20</v>
      </c>
      <c r="H17" s="8"/>
      <c r="I17" s="2"/>
      <c r="J17" s="2"/>
      <c r="K17" s="2"/>
      <c r="L17" s="2"/>
      <c r="M17" s="2"/>
      <c r="N17" s="2">
        <v>20</v>
      </c>
      <c r="O17" s="2"/>
      <c r="P17" s="9"/>
    </row>
    <row r="18" spans="1:16" ht="15" customHeight="1">
      <c r="A18" s="2">
        <v>11</v>
      </c>
      <c r="B18" s="2" t="s">
        <v>66</v>
      </c>
      <c r="C18" s="13" t="s">
        <v>65</v>
      </c>
      <c r="D18" s="2" t="s">
        <v>61</v>
      </c>
      <c r="E18" s="14" t="s">
        <v>67</v>
      </c>
      <c r="F18" s="2" t="s">
        <v>9</v>
      </c>
      <c r="G18" s="55">
        <f t="shared" si="0"/>
        <v>20</v>
      </c>
      <c r="H18" s="8"/>
      <c r="I18" s="2"/>
      <c r="J18" s="2"/>
      <c r="K18" s="2"/>
      <c r="L18" s="2"/>
      <c r="M18" s="2"/>
      <c r="N18" s="2"/>
      <c r="O18" s="2">
        <v>20</v>
      </c>
      <c r="P18" s="9"/>
    </row>
    <row r="19" spans="1:16" ht="15" customHeight="1">
      <c r="A19" s="2">
        <v>15</v>
      </c>
      <c r="B19" s="2" t="s">
        <v>196</v>
      </c>
      <c r="C19" s="13" t="s">
        <v>195</v>
      </c>
      <c r="D19" s="2" t="s">
        <v>61</v>
      </c>
      <c r="E19" s="14" t="s">
        <v>197</v>
      </c>
      <c r="F19" s="2" t="s">
        <v>132</v>
      </c>
      <c r="G19" s="55">
        <f t="shared" si="0"/>
        <v>15</v>
      </c>
      <c r="H19" s="8"/>
      <c r="I19" s="2"/>
      <c r="J19" s="2"/>
      <c r="K19" s="2"/>
      <c r="L19" s="2"/>
      <c r="M19" s="2"/>
      <c r="N19" s="2">
        <v>15</v>
      </c>
      <c r="O19" s="2"/>
      <c r="P19" s="9"/>
    </row>
    <row r="20" spans="1:16" ht="15" customHeight="1">
      <c r="A20" s="2">
        <v>15</v>
      </c>
      <c r="B20" s="2" t="s">
        <v>69</v>
      </c>
      <c r="C20" s="13" t="s">
        <v>68</v>
      </c>
      <c r="D20" s="2" t="s">
        <v>61</v>
      </c>
      <c r="E20" s="14" t="s">
        <v>70</v>
      </c>
      <c r="F20" s="2" t="s">
        <v>12</v>
      </c>
      <c r="G20" s="55">
        <f t="shared" si="0"/>
        <v>15</v>
      </c>
      <c r="H20" s="8"/>
      <c r="I20" s="2"/>
      <c r="J20" s="2"/>
      <c r="K20" s="2"/>
      <c r="L20" s="2"/>
      <c r="M20" s="2"/>
      <c r="N20" s="2"/>
      <c r="O20" s="2">
        <v>15</v>
      </c>
      <c r="P20" s="9"/>
    </row>
    <row r="21" spans="1:16" ht="15" customHeight="1">
      <c r="A21" s="2">
        <v>17</v>
      </c>
      <c r="B21" s="2" t="s">
        <v>562</v>
      </c>
      <c r="C21" s="13" t="s">
        <v>561</v>
      </c>
      <c r="D21" s="2" t="s">
        <v>61</v>
      </c>
      <c r="E21" s="14" t="s">
        <v>563</v>
      </c>
      <c r="F21" s="2" t="s">
        <v>9</v>
      </c>
      <c r="G21" s="55">
        <f t="shared" si="0"/>
        <v>10</v>
      </c>
      <c r="H21" s="8"/>
      <c r="I21" s="2"/>
      <c r="J21" s="2"/>
      <c r="K21" s="2">
        <v>10</v>
      </c>
      <c r="L21" s="2"/>
      <c r="M21" s="2"/>
      <c r="N21" s="2"/>
      <c r="O21" s="2"/>
      <c r="P21" s="9"/>
    </row>
    <row r="22" spans="1:16" ht="15" customHeight="1">
      <c r="A22" s="2">
        <v>17</v>
      </c>
      <c r="B22" s="2" t="s">
        <v>317</v>
      </c>
      <c r="C22" s="13" t="s">
        <v>318</v>
      </c>
      <c r="D22" s="2" t="s">
        <v>61</v>
      </c>
      <c r="E22" s="14" t="s">
        <v>31</v>
      </c>
      <c r="F22" s="2" t="s">
        <v>11</v>
      </c>
      <c r="G22" s="55">
        <f t="shared" si="0"/>
        <v>10</v>
      </c>
      <c r="H22" s="8"/>
      <c r="I22" s="2"/>
      <c r="J22" s="2"/>
      <c r="K22" s="2"/>
      <c r="L22" s="2"/>
      <c r="M22" s="2">
        <v>10</v>
      </c>
      <c r="N22" s="2"/>
      <c r="O22" s="2"/>
      <c r="P22" s="9"/>
    </row>
    <row r="23" spans="1:16" ht="15" customHeight="1">
      <c r="A23" s="2">
        <v>17</v>
      </c>
      <c r="B23" s="2" t="s">
        <v>199</v>
      </c>
      <c r="C23" s="13" t="s">
        <v>198</v>
      </c>
      <c r="D23" s="2" t="s">
        <v>61</v>
      </c>
      <c r="E23" s="14" t="s">
        <v>31</v>
      </c>
      <c r="F23" s="2" t="s">
        <v>132</v>
      </c>
      <c r="G23" s="55">
        <f t="shared" si="0"/>
        <v>10</v>
      </c>
      <c r="H23" s="8"/>
      <c r="I23" s="2"/>
      <c r="J23" s="2"/>
      <c r="K23" s="2"/>
      <c r="L23" s="2"/>
      <c r="M23" s="2"/>
      <c r="N23" s="2">
        <v>10</v>
      </c>
      <c r="O23" s="2"/>
      <c r="P23" s="9"/>
    </row>
    <row r="24" spans="1:19" s="10" customFormat="1" ht="15" customHeight="1">
      <c r="A24" s="2">
        <v>17</v>
      </c>
      <c r="B24" s="2" t="s">
        <v>71</v>
      </c>
      <c r="C24" s="13" t="s">
        <v>72</v>
      </c>
      <c r="D24" s="2" t="s">
        <v>61</v>
      </c>
      <c r="E24" s="14" t="s">
        <v>31</v>
      </c>
      <c r="F24" s="2" t="s">
        <v>12</v>
      </c>
      <c r="G24" s="55">
        <f t="shared" si="0"/>
        <v>10</v>
      </c>
      <c r="H24" s="8"/>
      <c r="I24" s="2"/>
      <c r="J24" s="2"/>
      <c r="K24" s="2"/>
      <c r="L24" s="2"/>
      <c r="M24" s="2"/>
      <c r="N24" s="2"/>
      <c r="O24" s="2">
        <v>10</v>
      </c>
      <c r="P24" s="9"/>
      <c r="Q24" s="7"/>
      <c r="R24" s="7"/>
      <c r="S24" s="7"/>
    </row>
    <row r="25" spans="1:16" ht="15" customHeight="1">
      <c r="A25" s="2">
        <v>21</v>
      </c>
      <c r="B25" s="2" t="s">
        <v>74</v>
      </c>
      <c r="C25" s="13" t="s">
        <v>73</v>
      </c>
      <c r="D25" s="2" t="s">
        <v>61</v>
      </c>
      <c r="E25" s="14" t="s">
        <v>31</v>
      </c>
      <c r="F25" s="2" t="s">
        <v>12</v>
      </c>
      <c r="G25" s="55">
        <f t="shared" si="0"/>
        <v>9</v>
      </c>
      <c r="H25" s="8"/>
      <c r="I25" s="2"/>
      <c r="J25" s="2"/>
      <c r="K25" s="2"/>
      <c r="L25" s="2"/>
      <c r="M25" s="2"/>
      <c r="N25" s="2"/>
      <c r="O25" s="2">
        <v>9</v>
      </c>
      <c r="P25" s="9"/>
    </row>
    <row r="26" spans="1:16" ht="15" customHeight="1">
      <c r="A26" s="2">
        <v>22</v>
      </c>
      <c r="B26" s="2" t="s">
        <v>565</v>
      </c>
      <c r="C26" s="13" t="s">
        <v>564</v>
      </c>
      <c r="D26" s="2" t="s">
        <v>61</v>
      </c>
      <c r="E26" s="14" t="s">
        <v>528</v>
      </c>
      <c r="F26" s="2" t="s">
        <v>9</v>
      </c>
      <c r="G26" s="55">
        <f t="shared" si="0"/>
        <v>8</v>
      </c>
      <c r="H26" s="8"/>
      <c r="I26" s="2"/>
      <c r="J26" s="2"/>
      <c r="K26" s="2">
        <v>8</v>
      </c>
      <c r="L26" s="2"/>
      <c r="M26" s="2"/>
      <c r="N26" s="2"/>
      <c r="O26" s="2"/>
      <c r="P26" s="9"/>
    </row>
    <row r="27" spans="1:16" ht="15" customHeight="1">
      <c r="A27" s="2">
        <v>22</v>
      </c>
      <c r="B27" s="2" t="s">
        <v>320</v>
      </c>
      <c r="C27" s="13" t="s">
        <v>319</v>
      </c>
      <c r="D27" s="2" t="s">
        <v>61</v>
      </c>
      <c r="E27" s="14" t="s">
        <v>302</v>
      </c>
      <c r="F27" s="2" t="s">
        <v>11</v>
      </c>
      <c r="G27" s="55">
        <f t="shared" si="0"/>
        <v>8</v>
      </c>
      <c r="H27" s="8"/>
      <c r="I27" s="2"/>
      <c r="J27" s="2"/>
      <c r="K27" s="2"/>
      <c r="L27" s="2"/>
      <c r="M27" s="2">
        <v>8</v>
      </c>
      <c r="N27" s="2"/>
      <c r="O27" s="2"/>
      <c r="P27" s="9"/>
    </row>
    <row r="28" spans="1:16" ht="15" customHeight="1">
      <c r="A28" s="2">
        <v>22</v>
      </c>
      <c r="B28" s="2" t="s">
        <v>201</v>
      </c>
      <c r="C28" s="13" t="s">
        <v>200</v>
      </c>
      <c r="D28" s="2" t="s">
        <v>61</v>
      </c>
      <c r="E28" s="14" t="s">
        <v>31</v>
      </c>
      <c r="F28" s="2" t="s">
        <v>132</v>
      </c>
      <c r="G28" s="55">
        <f t="shared" si="0"/>
        <v>8</v>
      </c>
      <c r="H28" s="8"/>
      <c r="I28" s="2"/>
      <c r="J28" s="2"/>
      <c r="K28" s="2"/>
      <c r="L28" s="2"/>
      <c r="M28" s="2"/>
      <c r="N28" s="2">
        <v>8</v>
      </c>
      <c r="O28" s="2"/>
      <c r="P28" s="9"/>
    </row>
    <row r="29" spans="1:16" ht="15" customHeight="1">
      <c r="A29" s="2">
        <v>22</v>
      </c>
      <c r="B29" s="2" t="s">
        <v>76</v>
      </c>
      <c r="C29" s="13" t="s">
        <v>75</v>
      </c>
      <c r="D29" s="2" t="s">
        <v>61</v>
      </c>
      <c r="E29" s="14" t="s">
        <v>40</v>
      </c>
      <c r="F29" s="2" t="s">
        <v>12</v>
      </c>
      <c r="G29" s="55">
        <f t="shared" si="0"/>
        <v>8</v>
      </c>
      <c r="H29" s="8"/>
      <c r="I29" s="2"/>
      <c r="J29" s="2"/>
      <c r="K29" s="2"/>
      <c r="L29" s="2"/>
      <c r="M29" s="2"/>
      <c r="N29" s="2"/>
      <c r="O29" s="2">
        <v>8</v>
      </c>
      <c r="P29" s="9"/>
    </row>
    <row r="30" spans="1:19" s="10" customFormat="1" ht="15" customHeight="1">
      <c r="A30" s="2">
        <v>26</v>
      </c>
      <c r="B30" s="2" t="s">
        <v>78</v>
      </c>
      <c r="C30" s="13" t="s">
        <v>77</v>
      </c>
      <c r="D30" s="2" t="s">
        <v>61</v>
      </c>
      <c r="E30" s="14" t="s">
        <v>31</v>
      </c>
      <c r="F30" s="2" t="s">
        <v>12</v>
      </c>
      <c r="G30" s="55">
        <f t="shared" si="0"/>
        <v>7</v>
      </c>
      <c r="H30" s="8"/>
      <c r="I30" s="2"/>
      <c r="J30" s="2"/>
      <c r="K30" s="2"/>
      <c r="L30" s="2"/>
      <c r="M30" s="2"/>
      <c r="N30" s="2"/>
      <c r="O30" s="2">
        <v>7</v>
      </c>
      <c r="P30" s="9"/>
      <c r="Q30" s="7"/>
      <c r="R30" s="7"/>
      <c r="S30" s="7"/>
    </row>
    <row r="31" spans="1:16" ht="15" customHeight="1">
      <c r="A31" s="2">
        <v>27</v>
      </c>
      <c r="B31" s="2" t="s">
        <v>567</v>
      </c>
      <c r="C31" s="13" t="s">
        <v>566</v>
      </c>
      <c r="D31" s="2" t="s">
        <v>61</v>
      </c>
      <c r="E31" s="14" t="s">
        <v>31</v>
      </c>
      <c r="F31" s="2" t="s">
        <v>9</v>
      </c>
      <c r="G31" s="55">
        <f t="shared" si="0"/>
        <v>6</v>
      </c>
      <c r="H31" s="8"/>
      <c r="I31" s="2"/>
      <c r="J31" s="2"/>
      <c r="K31" s="2">
        <v>6</v>
      </c>
      <c r="L31" s="2"/>
      <c r="M31" s="2"/>
      <c r="N31" s="2"/>
      <c r="O31" s="2"/>
      <c r="P31" s="9"/>
    </row>
    <row r="32" spans="1:16" ht="15" customHeight="1">
      <c r="A32" s="2">
        <v>27</v>
      </c>
      <c r="B32" s="2" t="s">
        <v>322</v>
      </c>
      <c r="C32" s="13" t="s">
        <v>321</v>
      </c>
      <c r="D32" s="2" t="s">
        <v>61</v>
      </c>
      <c r="E32" s="14" t="s">
        <v>31</v>
      </c>
      <c r="F32" s="2" t="s">
        <v>11</v>
      </c>
      <c r="G32" s="55">
        <f t="shared" si="0"/>
        <v>6</v>
      </c>
      <c r="H32" s="8"/>
      <c r="I32" s="2"/>
      <c r="J32" s="2"/>
      <c r="K32" s="2"/>
      <c r="L32" s="2"/>
      <c r="M32" s="2">
        <v>6</v>
      </c>
      <c r="N32" s="2"/>
      <c r="O32" s="2"/>
      <c r="P32" s="9"/>
    </row>
    <row r="33" spans="1:16" ht="15" customHeight="1">
      <c r="A33" s="2">
        <v>27</v>
      </c>
      <c r="B33" s="2" t="s">
        <v>203</v>
      </c>
      <c r="C33" s="13" t="s">
        <v>202</v>
      </c>
      <c r="D33" s="2" t="s">
        <v>61</v>
      </c>
      <c r="E33" s="14" t="s">
        <v>172</v>
      </c>
      <c r="F33" s="2" t="s">
        <v>132</v>
      </c>
      <c r="G33" s="55">
        <f t="shared" si="0"/>
        <v>6</v>
      </c>
      <c r="H33" s="8"/>
      <c r="I33" s="2"/>
      <c r="J33" s="2"/>
      <c r="K33" s="2"/>
      <c r="L33" s="2"/>
      <c r="M33" s="2"/>
      <c r="N33" s="2">
        <v>6</v>
      </c>
      <c r="O33" s="2"/>
      <c r="P33" s="9"/>
    </row>
    <row r="34" spans="1:16" ht="15" customHeight="1">
      <c r="A34" s="2">
        <v>27</v>
      </c>
      <c r="B34" s="2" t="s">
        <v>80</v>
      </c>
      <c r="C34" s="13" t="s">
        <v>79</v>
      </c>
      <c r="D34" s="2" t="s">
        <v>61</v>
      </c>
      <c r="E34" s="14" t="s">
        <v>31</v>
      </c>
      <c r="F34" s="2" t="s">
        <v>12</v>
      </c>
      <c r="G34" s="55">
        <f t="shared" si="0"/>
        <v>6</v>
      </c>
      <c r="H34" s="8"/>
      <c r="I34" s="2"/>
      <c r="J34" s="2"/>
      <c r="K34" s="2"/>
      <c r="L34" s="2"/>
      <c r="M34" s="2"/>
      <c r="N34" s="2"/>
      <c r="O34" s="2">
        <v>6</v>
      </c>
      <c r="P34" s="9"/>
    </row>
    <row r="35" spans="1:16" ht="15" customHeight="1">
      <c r="A35" s="2">
        <v>31</v>
      </c>
      <c r="B35" s="2" t="s">
        <v>205</v>
      </c>
      <c r="C35" s="13" t="s">
        <v>204</v>
      </c>
      <c r="D35" s="2" t="s">
        <v>61</v>
      </c>
      <c r="E35" s="14" t="s">
        <v>31</v>
      </c>
      <c r="F35" s="2" t="s">
        <v>132</v>
      </c>
      <c r="G35" s="55">
        <f t="shared" si="0"/>
        <v>4</v>
      </c>
      <c r="H35" s="8"/>
      <c r="I35" s="2"/>
      <c r="J35" s="2"/>
      <c r="K35" s="2"/>
      <c r="L35" s="2"/>
      <c r="M35" s="2"/>
      <c r="N35" s="2">
        <v>4</v>
      </c>
      <c r="O35" s="2"/>
      <c r="P35" s="9"/>
    </row>
    <row r="36" spans="1:19" ht="15" customHeight="1">
      <c r="A36" s="2">
        <v>32</v>
      </c>
      <c r="B36" s="2" t="s">
        <v>207</v>
      </c>
      <c r="C36" s="13" t="s">
        <v>206</v>
      </c>
      <c r="D36" s="2" t="s">
        <v>61</v>
      </c>
      <c r="E36" s="14" t="s">
        <v>167</v>
      </c>
      <c r="F36" s="2" t="s">
        <v>132</v>
      </c>
      <c r="G36" s="55">
        <f t="shared" si="0"/>
        <v>3</v>
      </c>
      <c r="H36" s="8"/>
      <c r="I36" s="2"/>
      <c r="J36" s="2"/>
      <c r="K36" s="2"/>
      <c r="L36" s="2"/>
      <c r="M36" s="2"/>
      <c r="N36" s="2">
        <v>3</v>
      </c>
      <c r="O36" s="2"/>
      <c r="P36" s="9"/>
      <c r="S36" s="10"/>
    </row>
    <row r="37" spans="1:16" ht="15" customHeight="1">
      <c r="A37" s="2">
        <v>32</v>
      </c>
      <c r="B37" s="2" t="s">
        <v>569</v>
      </c>
      <c r="C37" s="13" t="s">
        <v>568</v>
      </c>
      <c r="D37" s="2" t="s">
        <v>61</v>
      </c>
      <c r="E37" s="14" t="s">
        <v>31</v>
      </c>
      <c r="F37" s="2" t="s">
        <v>12</v>
      </c>
      <c r="G37" s="55">
        <f t="shared" si="0"/>
        <v>3</v>
      </c>
      <c r="H37" s="48"/>
      <c r="I37" s="2"/>
      <c r="J37" s="2"/>
      <c r="K37" s="2">
        <v>3</v>
      </c>
      <c r="L37" s="2"/>
      <c r="M37" s="2"/>
      <c r="N37" s="2"/>
      <c r="O37" s="2"/>
      <c r="P37" s="9"/>
    </row>
    <row r="38" spans="1:16" ht="15" customHeight="1">
      <c r="A38" s="2">
        <v>34</v>
      </c>
      <c r="B38" s="2" t="s">
        <v>571</v>
      </c>
      <c r="C38" s="13" t="s">
        <v>570</v>
      </c>
      <c r="D38" s="2" t="s">
        <v>61</v>
      </c>
      <c r="E38" s="14" t="s">
        <v>31</v>
      </c>
      <c r="F38" s="2" t="s">
        <v>9</v>
      </c>
      <c r="G38" s="55">
        <f t="shared" si="0"/>
        <v>2</v>
      </c>
      <c r="H38" s="48"/>
      <c r="I38" s="2"/>
      <c r="J38" s="2"/>
      <c r="K38" s="2">
        <v>2</v>
      </c>
      <c r="L38" s="2"/>
      <c r="M38" s="2"/>
      <c r="N38" s="2"/>
      <c r="O38" s="2"/>
      <c r="P38" s="9"/>
    </row>
    <row r="39" spans="1:16" ht="15" customHeight="1">
      <c r="A39" s="2">
        <v>34</v>
      </c>
      <c r="B39" s="2" t="s">
        <v>324</v>
      </c>
      <c r="C39" s="13" t="s">
        <v>323</v>
      </c>
      <c r="D39" s="2" t="s">
        <v>61</v>
      </c>
      <c r="E39" s="14" t="s">
        <v>325</v>
      </c>
      <c r="F39" s="2" t="s">
        <v>11</v>
      </c>
      <c r="G39" s="55">
        <f t="shared" si="0"/>
        <v>2</v>
      </c>
      <c r="H39" s="48"/>
      <c r="I39" s="2"/>
      <c r="J39" s="2"/>
      <c r="K39" s="2"/>
      <c r="L39" s="2"/>
      <c r="M39" s="2">
        <v>2</v>
      </c>
      <c r="N39" s="2"/>
      <c r="O39" s="2"/>
      <c r="P39" s="9"/>
    </row>
    <row r="40" spans="1:16" ht="15" customHeight="1">
      <c r="A40" s="2">
        <v>34</v>
      </c>
      <c r="B40" s="2" t="s">
        <v>209</v>
      </c>
      <c r="C40" s="13" t="s">
        <v>208</v>
      </c>
      <c r="D40" s="2" t="s">
        <v>61</v>
      </c>
      <c r="E40" s="14" t="s">
        <v>31</v>
      </c>
      <c r="F40" s="2" t="s">
        <v>132</v>
      </c>
      <c r="G40" s="55">
        <f t="shared" si="0"/>
        <v>2</v>
      </c>
      <c r="H40" s="48"/>
      <c r="I40" s="2"/>
      <c r="J40" s="2"/>
      <c r="K40" s="2"/>
      <c r="L40" s="2"/>
      <c r="M40" s="2"/>
      <c r="N40" s="2">
        <v>2</v>
      </c>
      <c r="O40" s="2"/>
      <c r="P40" s="9"/>
    </row>
    <row r="41" spans="1:19" ht="15" customHeight="1">
      <c r="A41" s="2">
        <v>37</v>
      </c>
      <c r="B41" s="2" t="s">
        <v>327</v>
      </c>
      <c r="C41" s="13" t="s">
        <v>326</v>
      </c>
      <c r="D41" s="2" t="s">
        <v>61</v>
      </c>
      <c r="E41" s="14" t="s">
        <v>31</v>
      </c>
      <c r="F41" s="2" t="s">
        <v>11</v>
      </c>
      <c r="G41" s="55">
        <f t="shared" si="0"/>
        <v>1</v>
      </c>
      <c r="H41" s="48"/>
      <c r="I41" s="2"/>
      <c r="J41" s="2"/>
      <c r="K41" s="2"/>
      <c r="L41" s="2"/>
      <c r="M41" s="2">
        <v>1</v>
      </c>
      <c r="N41" s="2"/>
      <c r="O41" s="2"/>
      <c r="P41" s="9"/>
      <c r="S41" s="10"/>
    </row>
    <row r="42" spans="1:16" ht="15" customHeight="1">
      <c r="A42" s="2">
        <v>37</v>
      </c>
      <c r="B42" s="2" t="s">
        <v>211</v>
      </c>
      <c r="C42" s="13" t="s">
        <v>210</v>
      </c>
      <c r="D42" s="2" t="s">
        <v>61</v>
      </c>
      <c r="E42" s="14" t="s">
        <v>31</v>
      </c>
      <c r="F42" s="2" t="s">
        <v>132</v>
      </c>
      <c r="G42" s="55">
        <f t="shared" si="0"/>
        <v>1</v>
      </c>
      <c r="H42" s="48"/>
      <c r="I42" s="2"/>
      <c r="J42" s="2"/>
      <c r="K42" s="2"/>
      <c r="L42" s="2"/>
      <c r="M42" s="2"/>
      <c r="N42" s="2">
        <v>1</v>
      </c>
      <c r="O42" s="2"/>
      <c r="P42" s="9"/>
    </row>
    <row r="43" spans="1:16" s="29" customFormat="1" ht="15" customHeight="1">
      <c r="A43" s="2"/>
      <c r="B43" s="2"/>
      <c r="C43" s="13"/>
      <c r="D43" s="2"/>
      <c r="E43" s="14"/>
      <c r="F43" s="2"/>
      <c r="G43" s="55"/>
      <c r="H43" s="48"/>
      <c r="I43" s="2"/>
      <c r="J43" s="2"/>
      <c r="K43" s="2"/>
      <c r="L43" s="2"/>
      <c r="M43" s="2"/>
      <c r="N43" s="2"/>
      <c r="O43" s="2"/>
      <c r="P43" s="9"/>
    </row>
    <row r="44" spans="1:16" s="23" customFormat="1" ht="6.75" customHeight="1">
      <c r="A44" s="30"/>
      <c r="B44" s="31"/>
      <c r="C44" s="32"/>
      <c r="D44" s="31"/>
      <c r="E44" s="33"/>
      <c r="F44" s="31"/>
      <c r="G44" s="58"/>
      <c r="H44" s="31"/>
      <c r="I44" s="21"/>
      <c r="J44" s="21"/>
      <c r="K44" s="21"/>
      <c r="L44" s="21"/>
      <c r="M44" s="21"/>
      <c r="N44" s="21"/>
      <c r="O44" s="21"/>
      <c r="P44" s="35"/>
    </row>
    <row r="45" spans="1:16" ht="14.25">
      <c r="A45" s="36"/>
      <c r="B45" s="37"/>
      <c r="C45" s="23"/>
      <c r="D45" s="37"/>
      <c r="E45" s="38"/>
      <c r="F45" s="37"/>
      <c r="G45" s="59"/>
      <c r="H45" s="39"/>
      <c r="P45" s="40"/>
    </row>
  </sheetData>
  <sheetProtection password="E42B" sheet="1" objects="1" scenarios="1" selectLockedCells="1" selectUnlockedCells="1"/>
  <mergeCells count="9">
    <mergeCell ref="A2:G2"/>
    <mergeCell ref="A1:G1"/>
    <mergeCell ref="I1:I2"/>
    <mergeCell ref="J1:J2"/>
    <mergeCell ref="N1:N2"/>
    <mergeCell ref="O1:O2"/>
    <mergeCell ref="M1:M2"/>
    <mergeCell ref="L1:L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50">
    <cfRule type="duplicateValues" priority="280" dxfId="0" stopIfTrue="1">
      <formula>AND(COUNTIF($B$5:$C$50,B5)&gt;1,NOT(ISBLANK(B5)))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50.28125" style="7" bestFit="1" customWidth="1"/>
    <col min="4" max="4" width="11.00390625" style="5" bestFit="1" customWidth="1"/>
    <col min="5" max="5" width="78.281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5" width="6.8515625" style="27" customWidth="1"/>
    <col min="16" max="16" width="1.1484375" style="29" customWidth="1"/>
    <col min="17" max="16384" width="9.140625" style="7" customWidth="1"/>
  </cols>
  <sheetData>
    <row r="1" spans="1:16" ht="64.5" customHeight="1">
      <c r="A1" s="88"/>
      <c r="B1" s="89"/>
      <c r="C1" s="89"/>
      <c r="D1" s="89"/>
      <c r="E1" s="89"/>
      <c r="F1" s="89"/>
      <c r="G1" s="90"/>
      <c r="H1" s="6"/>
      <c r="I1" s="83" t="s">
        <v>18</v>
      </c>
      <c r="J1" s="83" t="s">
        <v>20</v>
      </c>
      <c r="K1" s="91" t="s">
        <v>523</v>
      </c>
      <c r="L1" s="91" t="s">
        <v>283</v>
      </c>
      <c r="M1" s="91" t="s">
        <v>282</v>
      </c>
      <c r="N1" s="92" t="s">
        <v>124</v>
      </c>
      <c r="O1" s="92" t="s">
        <v>21</v>
      </c>
      <c r="P1" s="6"/>
    </row>
    <row r="2" spans="1:16" s="10" customFormat="1" ht="64.5" customHeight="1">
      <c r="A2" s="93" t="s">
        <v>615</v>
      </c>
      <c r="B2" s="94"/>
      <c r="C2" s="94"/>
      <c r="D2" s="94"/>
      <c r="E2" s="94"/>
      <c r="F2" s="94"/>
      <c r="G2" s="95"/>
      <c r="H2" s="8"/>
      <c r="I2" s="84"/>
      <c r="J2" s="84"/>
      <c r="K2" s="91"/>
      <c r="L2" s="91"/>
      <c r="M2" s="91"/>
      <c r="N2" s="92"/>
      <c r="O2" s="92"/>
      <c r="P2" s="9"/>
    </row>
    <row r="3" spans="1:16" ht="15" customHeight="1">
      <c r="A3" s="62"/>
      <c r="B3" s="63"/>
      <c r="C3" s="63"/>
      <c r="D3" s="63"/>
      <c r="E3" s="63"/>
      <c r="F3" s="63"/>
      <c r="G3" s="64"/>
      <c r="H3" s="11"/>
      <c r="I3" s="70"/>
      <c r="J3" s="71">
        <v>43982</v>
      </c>
      <c r="K3" s="71">
        <v>43898</v>
      </c>
      <c r="L3" s="71">
        <v>43905</v>
      </c>
      <c r="M3" s="71">
        <v>43905</v>
      </c>
      <c r="N3" s="71">
        <v>43898</v>
      </c>
      <c r="O3" s="71">
        <v>43870</v>
      </c>
      <c r="P3" s="12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2" t="s">
        <v>11</v>
      </c>
      <c r="J4" s="42" t="s">
        <v>17</v>
      </c>
      <c r="K4" s="42" t="s">
        <v>8</v>
      </c>
      <c r="L4" s="42" t="s">
        <v>14</v>
      </c>
      <c r="M4" s="42" t="s">
        <v>8</v>
      </c>
      <c r="N4" s="42" t="s">
        <v>8</v>
      </c>
      <c r="O4" s="42" t="s">
        <v>14</v>
      </c>
      <c r="P4" s="9"/>
    </row>
    <row r="5" spans="1:16" ht="15" customHeight="1">
      <c r="A5" s="2">
        <v>1</v>
      </c>
      <c r="B5" s="2" t="s">
        <v>85</v>
      </c>
      <c r="C5" s="13" t="s">
        <v>84</v>
      </c>
      <c r="D5" s="2" t="s">
        <v>83</v>
      </c>
      <c r="E5" s="14" t="s">
        <v>31</v>
      </c>
      <c r="F5" s="2" t="s">
        <v>9</v>
      </c>
      <c r="G5" s="2">
        <f aca="true" t="shared" si="0" ref="G5:G36">SUM(I5:O5)</f>
        <v>60</v>
      </c>
      <c r="H5" s="8"/>
      <c r="I5" s="2"/>
      <c r="J5" s="2"/>
      <c r="K5" s="2">
        <v>20</v>
      </c>
      <c r="L5" s="2"/>
      <c r="M5" s="2"/>
      <c r="N5" s="2"/>
      <c r="O5" s="2">
        <v>40</v>
      </c>
      <c r="P5" s="9"/>
    </row>
    <row r="6" spans="1:16" ht="15" customHeight="1">
      <c r="A6" s="2">
        <v>2</v>
      </c>
      <c r="B6" s="2" t="s">
        <v>82</v>
      </c>
      <c r="C6" s="13" t="s">
        <v>81</v>
      </c>
      <c r="D6" s="2" t="s">
        <v>83</v>
      </c>
      <c r="E6" s="14" t="s">
        <v>31</v>
      </c>
      <c r="F6" s="2" t="s">
        <v>12</v>
      </c>
      <c r="G6" s="2">
        <f t="shared" si="0"/>
        <v>50</v>
      </c>
      <c r="H6" s="8"/>
      <c r="I6" s="2"/>
      <c r="J6" s="2"/>
      <c r="K6" s="2"/>
      <c r="L6" s="2"/>
      <c r="M6" s="2"/>
      <c r="N6" s="2"/>
      <c r="O6" s="2">
        <v>50</v>
      </c>
      <c r="P6" s="9"/>
    </row>
    <row r="7" spans="1:16" ht="15" customHeight="1">
      <c r="A7" s="2">
        <v>3</v>
      </c>
      <c r="B7" s="2" t="s">
        <v>87</v>
      </c>
      <c r="C7" s="13" t="s">
        <v>86</v>
      </c>
      <c r="D7" s="2" t="s">
        <v>83</v>
      </c>
      <c r="E7" s="14" t="s">
        <v>31</v>
      </c>
      <c r="F7" s="2" t="s">
        <v>9</v>
      </c>
      <c r="G7" s="2">
        <f t="shared" si="0"/>
        <v>43</v>
      </c>
      <c r="H7" s="8"/>
      <c r="I7" s="2"/>
      <c r="J7" s="2"/>
      <c r="K7" s="2">
        <v>8</v>
      </c>
      <c r="L7" s="2"/>
      <c r="M7" s="2"/>
      <c r="N7" s="2"/>
      <c r="O7" s="2">
        <v>35</v>
      </c>
      <c r="P7" s="9"/>
    </row>
    <row r="8" spans="1:16" ht="15" customHeight="1">
      <c r="A8" s="2">
        <v>4</v>
      </c>
      <c r="B8" s="2" t="s">
        <v>473</v>
      </c>
      <c r="C8" s="13" t="s">
        <v>472</v>
      </c>
      <c r="D8" s="2" t="s">
        <v>83</v>
      </c>
      <c r="E8" s="14" t="s">
        <v>415</v>
      </c>
      <c r="F8" s="2" t="s">
        <v>416</v>
      </c>
      <c r="G8" s="2">
        <f t="shared" si="0"/>
        <v>40</v>
      </c>
      <c r="H8" s="8"/>
      <c r="I8" s="2"/>
      <c r="J8" s="2"/>
      <c r="K8" s="2"/>
      <c r="L8" s="2">
        <v>40</v>
      </c>
      <c r="M8" s="2"/>
      <c r="N8" s="2"/>
      <c r="O8" s="2"/>
      <c r="P8" s="9"/>
    </row>
    <row r="9" spans="1:16" ht="15" customHeight="1">
      <c r="A9" s="2">
        <v>5</v>
      </c>
      <c r="B9" s="2" t="s">
        <v>475</v>
      </c>
      <c r="C9" s="13" t="s">
        <v>474</v>
      </c>
      <c r="D9" s="2" t="s">
        <v>83</v>
      </c>
      <c r="E9" s="14" t="s">
        <v>31</v>
      </c>
      <c r="F9" s="2" t="s">
        <v>416</v>
      </c>
      <c r="G9" s="2">
        <f t="shared" si="0"/>
        <v>35</v>
      </c>
      <c r="H9" s="8"/>
      <c r="I9" s="2"/>
      <c r="J9" s="2"/>
      <c r="K9" s="2"/>
      <c r="L9" s="2">
        <v>35</v>
      </c>
      <c r="M9" s="2"/>
      <c r="N9" s="2"/>
      <c r="O9" s="2"/>
      <c r="P9" s="9"/>
    </row>
    <row r="10" spans="1:16" ht="15" customHeight="1">
      <c r="A10" s="2">
        <v>6</v>
      </c>
      <c r="B10" s="2" t="s">
        <v>477</v>
      </c>
      <c r="C10" s="13" t="s">
        <v>476</v>
      </c>
      <c r="D10" s="2" t="s">
        <v>83</v>
      </c>
      <c r="E10" s="14" t="s">
        <v>31</v>
      </c>
      <c r="F10" s="2" t="s">
        <v>416</v>
      </c>
      <c r="G10" s="2">
        <f t="shared" si="0"/>
        <v>30</v>
      </c>
      <c r="H10" s="8"/>
      <c r="I10" s="2"/>
      <c r="J10" s="2"/>
      <c r="K10" s="2"/>
      <c r="L10" s="2">
        <v>30</v>
      </c>
      <c r="M10" s="2"/>
      <c r="N10" s="2"/>
      <c r="O10" s="2"/>
      <c r="P10" s="9"/>
    </row>
    <row r="11" spans="1:16" ht="15" customHeight="1">
      <c r="A11" s="2">
        <v>6</v>
      </c>
      <c r="B11" s="2" t="s">
        <v>89</v>
      </c>
      <c r="C11" s="13" t="s">
        <v>88</v>
      </c>
      <c r="D11" s="2" t="s">
        <v>83</v>
      </c>
      <c r="E11" s="14" t="s">
        <v>90</v>
      </c>
      <c r="F11" s="2" t="s">
        <v>12</v>
      </c>
      <c r="G11" s="2">
        <f t="shared" si="0"/>
        <v>30</v>
      </c>
      <c r="H11" s="8"/>
      <c r="I11" s="2"/>
      <c r="J11" s="2"/>
      <c r="K11" s="2"/>
      <c r="L11" s="2"/>
      <c r="M11" s="2"/>
      <c r="N11" s="2"/>
      <c r="O11" s="2">
        <v>30</v>
      </c>
      <c r="P11" s="9"/>
    </row>
    <row r="12" spans="1:16" ht="15" customHeight="1">
      <c r="A12" s="2">
        <v>8</v>
      </c>
      <c r="B12" s="2" t="s">
        <v>479</v>
      </c>
      <c r="C12" s="13" t="s">
        <v>478</v>
      </c>
      <c r="D12" s="2" t="s">
        <v>83</v>
      </c>
      <c r="E12" s="14" t="s">
        <v>31</v>
      </c>
      <c r="F12" s="2" t="s">
        <v>416</v>
      </c>
      <c r="G12" s="2">
        <f t="shared" si="0"/>
        <v>25</v>
      </c>
      <c r="H12" s="8"/>
      <c r="I12" s="2"/>
      <c r="J12" s="2"/>
      <c r="K12" s="2"/>
      <c r="L12" s="2">
        <v>25</v>
      </c>
      <c r="M12" s="2"/>
      <c r="N12" s="2"/>
      <c r="O12" s="2"/>
      <c r="P12" s="9"/>
    </row>
    <row r="13" spans="1:16" ht="15" customHeight="1">
      <c r="A13" s="2">
        <v>8</v>
      </c>
      <c r="B13" s="2" t="s">
        <v>329</v>
      </c>
      <c r="C13" s="13" t="s">
        <v>328</v>
      </c>
      <c r="D13" s="2" t="s">
        <v>83</v>
      </c>
      <c r="E13" s="14" t="s">
        <v>31</v>
      </c>
      <c r="F13" s="2" t="s">
        <v>11</v>
      </c>
      <c r="G13" s="2">
        <f t="shared" si="0"/>
        <v>25</v>
      </c>
      <c r="H13" s="8"/>
      <c r="I13" s="2"/>
      <c r="J13" s="2"/>
      <c r="K13" s="2"/>
      <c r="L13" s="2"/>
      <c r="M13" s="2">
        <v>25</v>
      </c>
      <c r="N13" s="2"/>
      <c r="O13" s="2"/>
      <c r="P13" s="9"/>
    </row>
    <row r="14" spans="1:16" ht="15" customHeight="1">
      <c r="A14" s="2">
        <v>8</v>
      </c>
      <c r="B14" s="2" t="s">
        <v>213</v>
      </c>
      <c r="C14" s="13" t="s">
        <v>212</v>
      </c>
      <c r="D14" s="2" t="s">
        <v>83</v>
      </c>
      <c r="E14" s="14" t="s">
        <v>184</v>
      </c>
      <c r="F14" s="2" t="s">
        <v>132</v>
      </c>
      <c r="G14" s="2">
        <f t="shared" si="0"/>
        <v>25</v>
      </c>
      <c r="H14" s="8"/>
      <c r="I14" s="2"/>
      <c r="J14" s="2"/>
      <c r="K14" s="2"/>
      <c r="L14" s="2"/>
      <c r="M14" s="2"/>
      <c r="N14" s="2">
        <v>25</v>
      </c>
      <c r="O14" s="2"/>
      <c r="P14" s="9"/>
    </row>
    <row r="15" spans="1:16" ht="15" customHeight="1">
      <c r="A15" s="2">
        <v>8</v>
      </c>
      <c r="B15" s="2" t="s">
        <v>92</v>
      </c>
      <c r="C15" s="13" t="s">
        <v>91</v>
      </c>
      <c r="D15" s="2" t="s">
        <v>83</v>
      </c>
      <c r="E15" s="14" t="s">
        <v>31</v>
      </c>
      <c r="F15" s="2" t="s">
        <v>12</v>
      </c>
      <c r="G15" s="2">
        <f t="shared" si="0"/>
        <v>25</v>
      </c>
      <c r="H15" s="8"/>
      <c r="I15" s="2"/>
      <c r="J15" s="2"/>
      <c r="K15" s="2"/>
      <c r="L15" s="2"/>
      <c r="M15" s="2"/>
      <c r="N15" s="2"/>
      <c r="O15" s="2">
        <v>25</v>
      </c>
      <c r="P15" s="9"/>
    </row>
    <row r="16" spans="1:16" ht="15" customHeight="1">
      <c r="A16" s="2">
        <v>12</v>
      </c>
      <c r="B16" s="2" t="s">
        <v>331</v>
      </c>
      <c r="C16" s="13" t="s">
        <v>330</v>
      </c>
      <c r="D16" s="2" t="s">
        <v>83</v>
      </c>
      <c r="E16" s="14" t="s">
        <v>31</v>
      </c>
      <c r="F16" s="2" t="s">
        <v>11</v>
      </c>
      <c r="G16" s="2">
        <f t="shared" si="0"/>
        <v>20</v>
      </c>
      <c r="H16" s="8"/>
      <c r="I16" s="2"/>
      <c r="J16" s="2"/>
      <c r="K16" s="2"/>
      <c r="L16" s="2"/>
      <c r="M16" s="2">
        <v>20</v>
      </c>
      <c r="N16" s="2"/>
      <c r="O16" s="2"/>
      <c r="P16" s="9"/>
    </row>
    <row r="17" spans="1:16" ht="15" customHeight="1">
      <c r="A17" s="2">
        <v>12</v>
      </c>
      <c r="B17" s="2" t="s">
        <v>215</v>
      </c>
      <c r="C17" s="13" t="s">
        <v>214</v>
      </c>
      <c r="D17" s="2" t="s">
        <v>83</v>
      </c>
      <c r="E17" s="14" t="s">
        <v>31</v>
      </c>
      <c r="F17" s="2" t="s">
        <v>132</v>
      </c>
      <c r="G17" s="2">
        <f t="shared" si="0"/>
        <v>20</v>
      </c>
      <c r="H17" s="8"/>
      <c r="I17" s="2"/>
      <c r="J17" s="2"/>
      <c r="K17" s="2"/>
      <c r="L17" s="2"/>
      <c r="M17" s="2"/>
      <c r="N17" s="2">
        <v>20</v>
      </c>
      <c r="O17" s="2"/>
      <c r="P17" s="9"/>
    </row>
    <row r="18" spans="1:16" ht="15" customHeight="1">
      <c r="A18" s="2">
        <v>12</v>
      </c>
      <c r="B18" s="2" t="s">
        <v>94</v>
      </c>
      <c r="C18" s="13" t="s">
        <v>93</v>
      </c>
      <c r="D18" s="2" t="s">
        <v>83</v>
      </c>
      <c r="E18" s="14" t="s">
        <v>31</v>
      </c>
      <c r="F18" s="2" t="s">
        <v>12</v>
      </c>
      <c r="G18" s="2">
        <f t="shared" si="0"/>
        <v>20</v>
      </c>
      <c r="H18" s="8"/>
      <c r="I18" s="2"/>
      <c r="J18" s="2"/>
      <c r="K18" s="2"/>
      <c r="L18" s="2"/>
      <c r="M18" s="2"/>
      <c r="N18" s="2"/>
      <c r="O18" s="2">
        <v>20</v>
      </c>
      <c r="P18" s="9"/>
    </row>
    <row r="19" spans="1:16" ht="15" customHeight="1">
      <c r="A19" s="2">
        <v>15</v>
      </c>
      <c r="B19" s="2" t="s">
        <v>573</v>
      </c>
      <c r="C19" s="13" t="s">
        <v>572</v>
      </c>
      <c r="D19" s="2" t="s">
        <v>83</v>
      </c>
      <c r="E19" s="14" t="s">
        <v>31</v>
      </c>
      <c r="F19" s="2" t="s">
        <v>9</v>
      </c>
      <c r="G19" s="2">
        <f t="shared" si="0"/>
        <v>15</v>
      </c>
      <c r="H19" s="8"/>
      <c r="I19" s="2"/>
      <c r="J19" s="2"/>
      <c r="K19" s="2">
        <v>15</v>
      </c>
      <c r="L19" s="2"/>
      <c r="M19" s="2"/>
      <c r="N19" s="2"/>
      <c r="O19" s="2"/>
      <c r="P19" s="9"/>
    </row>
    <row r="20" spans="1:16" ht="15" customHeight="1">
      <c r="A20" s="2">
        <v>15</v>
      </c>
      <c r="B20" s="2" t="s">
        <v>217</v>
      </c>
      <c r="C20" s="13" t="s">
        <v>216</v>
      </c>
      <c r="D20" s="2" t="s">
        <v>83</v>
      </c>
      <c r="E20" s="14" t="s">
        <v>159</v>
      </c>
      <c r="F20" s="2" t="s">
        <v>132</v>
      </c>
      <c r="G20" s="2">
        <f t="shared" si="0"/>
        <v>15</v>
      </c>
      <c r="H20" s="8"/>
      <c r="I20" s="2"/>
      <c r="J20" s="2"/>
      <c r="K20" s="2"/>
      <c r="L20" s="2"/>
      <c r="M20" s="2"/>
      <c r="N20" s="2">
        <v>15</v>
      </c>
      <c r="O20" s="2"/>
      <c r="P20" s="9"/>
    </row>
    <row r="21" spans="1:16" ht="15" customHeight="1">
      <c r="A21" s="2">
        <v>15</v>
      </c>
      <c r="B21" s="2" t="s">
        <v>96</v>
      </c>
      <c r="C21" s="13" t="s">
        <v>95</v>
      </c>
      <c r="D21" s="2" t="s">
        <v>83</v>
      </c>
      <c r="E21" s="14" t="s">
        <v>40</v>
      </c>
      <c r="F21" s="2" t="s">
        <v>12</v>
      </c>
      <c r="G21" s="2">
        <f t="shared" si="0"/>
        <v>15</v>
      </c>
      <c r="H21" s="8"/>
      <c r="I21" s="2"/>
      <c r="J21" s="2"/>
      <c r="K21" s="2"/>
      <c r="L21" s="2"/>
      <c r="M21" s="2"/>
      <c r="N21" s="2"/>
      <c r="O21" s="2">
        <v>15</v>
      </c>
      <c r="P21" s="9"/>
    </row>
    <row r="22" spans="1:16" ht="15" customHeight="1">
      <c r="A22" s="2">
        <v>18</v>
      </c>
      <c r="B22" s="2" t="s">
        <v>575</v>
      </c>
      <c r="C22" s="13" t="s">
        <v>574</v>
      </c>
      <c r="D22" s="2" t="s">
        <v>83</v>
      </c>
      <c r="E22" s="14" t="s">
        <v>31</v>
      </c>
      <c r="F22" s="2" t="s">
        <v>9</v>
      </c>
      <c r="G22" s="2">
        <f t="shared" si="0"/>
        <v>10</v>
      </c>
      <c r="H22" s="8"/>
      <c r="I22" s="2"/>
      <c r="J22" s="2"/>
      <c r="K22" s="2">
        <v>10</v>
      </c>
      <c r="L22" s="2"/>
      <c r="M22" s="2"/>
      <c r="N22" s="2"/>
      <c r="O22" s="2"/>
      <c r="P22" s="9"/>
    </row>
    <row r="23" spans="1:16" ht="15" customHeight="1">
      <c r="A23" s="2">
        <v>18</v>
      </c>
      <c r="B23" s="2" t="s">
        <v>219</v>
      </c>
      <c r="C23" s="13" t="s">
        <v>218</v>
      </c>
      <c r="D23" s="2" t="s">
        <v>83</v>
      </c>
      <c r="E23" s="14" t="s">
        <v>31</v>
      </c>
      <c r="F23" s="2" t="s">
        <v>132</v>
      </c>
      <c r="G23" s="2">
        <f t="shared" si="0"/>
        <v>10</v>
      </c>
      <c r="H23" s="8"/>
      <c r="I23" s="2"/>
      <c r="J23" s="2"/>
      <c r="K23" s="2"/>
      <c r="L23" s="2"/>
      <c r="M23" s="2"/>
      <c r="N23" s="2">
        <v>10</v>
      </c>
      <c r="O23" s="2"/>
      <c r="P23" s="9"/>
    </row>
    <row r="24" spans="1:16" ht="15" customHeight="1">
      <c r="A24" s="2">
        <v>20</v>
      </c>
      <c r="B24" s="2" t="s">
        <v>221</v>
      </c>
      <c r="C24" s="13" t="s">
        <v>220</v>
      </c>
      <c r="D24" s="2" t="s">
        <v>83</v>
      </c>
      <c r="E24" s="14" t="s">
        <v>31</v>
      </c>
      <c r="F24" s="2" t="s">
        <v>132</v>
      </c>
      <c r="G24" s="2">
        <f t="shared" si="0"/>
        <v>8</v>
      </c>
      <c r="H24" s="8"/>
      <c r="I24" s="2"/>
      <c r="J24" s="2"/>
      <c r="K24" s="2"/>
      <c r="L24" s="2"/>
      <c r="M24" s="2"/>
      <c r="N24" s="2">
        <v>8</v>
      </c>
      <c r="O24" s="2"/>
      <c r="P24" s="9"/>
    </row>
    <row r="25" spans="1:16" ht="15" customHeight="1">
      <c r="A25" s="2">
        <v>21</v>
      </c>
      <c r="B25" s="2" t="s">
        <v>333</v>
      </c>
      <c r="C25" s="13" t="s">
        <v>332</v>
      </c>
      <c r="D25" s="2" t="s">
        <v>83</v>
      </c>
      <c r="E25" s="14" t="s">
        <v>31</v>
      </c>
      <c r="F25" s="2" t="s">
        <v>11</v>
      </c>
      <c r="G25" s="2">
        <f t="shared" si="0"/>
        <v>6</v>
      </c>
      <c r="H25" s="8"/>
      <c r="I25" s="2"/>
      <c r="J25" s="2"/>
      <c r="K25" s="2"/>
      <c r="L25" s="2"/>
      <c r="M25" s="2">
        <v>6</v>
      </c>
      <c r="N25" s="2"/>
      <c r="O25" s="2"/>
      <c r="P25" s="9"/>
    </row>
    <row r="26" spans="1:16" ht="15" customHeight="1">
      <c r="A26" s="2">
        <v>21</v>
      </c>
      <c r="B26" s="2" t="s">
        <v>223</v>
      </c>
      <c r="C26" s="13" t="s">
        <v>222</v>
      </c>
      <c r="D26" s="2" t="s">
        <v>83</v>
      </c>
      <c r="E26" s="14" t="s">
        <v>159</v>
      </c>
      <c r="F26" s="2" t="s">
        <v>132</v>
      </c>
      <c r="G26" s="2">
        <f t="shared" si="0"/>
        <v>6</v>
      </c>
      <c r="H26" s="8"/>
      <c r="I26" s="2"/>
      <c r="J26" s="2"/>
      <c r="K26" s="2"/>
      <c r="L26" s="2"/>
      <c r="M26" s="2"/>
      <c r="N26" s="2">
        <v>6</v>
      </c>
      <c r="O26" s="2"/>
      <c r="P26" s="9"/>
    </row>
    <row r="27" spans="1:16" ht="15" customHeight="1">
      <c r="A27" s="2">
        <v>23</v>
      </c>
      <c r="B27" s="2" t="s">
        <v>577</v>
      </c>
      <c r="C27" s="13" t="s">
        <v>576</v>
      </c>
      <c r="D27" s="2" t="s">
        <v>83</v>
      </c>
      <c r="E27" s="14" t="s">
        <v>533</v>
      </c>
      <c r="F27" s="2" t="s">
        <v>9</v>
      </c>
      <c r="G27" s="2">
        <f t="shared" si="0"/>
        <v>4</v>
      </c>
      <c r="H27" s="8"/>
      <c r="I27" s="2"/>
      <c r="J27" s="2"/>
      <c r="K27" s="2">
        <v>4</v>
      </c>
      <c r="L27" s="2"/>
      <c r="M27" s="2"/>
      <c r="N27" s="2"/>
      <c r="O27" s="2"/>
      <c r="P27" s="9"/>
    </row>
    <row r="28" spans="1:16" ht="15" customHeight="1">
      <c r="A28" s="2">
        <v>23</v>
      </c>
      <c r="B28" s="2" t="s">
        <v>335</v>
      </c>
      <c r="C28" s="13" t="s">
        <v>334</v>
      </c>
      <c r="D28" s="2" t="s">
        <v>83</v>
      </c>
      <c r="E28" s="14" t="s">
        <v>336</v>
      </c>
      <c r="F28" s="2" t="s">
        <v>10</v>
      </c>
      <c r="G28" s="2">
        <f t="shared" si="0"/>
        <v>4</v>
      </c>
      <c r="H28" s="8"/>
      <c r="I28" s="2"/>
      <c r="J28" s="2"/>
      <c r="K28" s="2"/>
      <c r="L28" s="2"/>
      <c r="M28" s="2">
        <v>4</v>
      </c>
      <c r="N28" s="2"/>
      <c r="O28" s="2"/>
      <c r="P28" s="9"/>
    </row>
    <row r="29" spans="1:16" ht="15" customHeight="1">
      <c r="A29" s="2">
        <v>23</v>
      </c>
      <c r="B29" s="2" t="s">
        <v>225</v>
      </c>
      <c r="C29" s="13" t="s">
        <v>224</v>
      </c>
      <c r="D29" s="2" t="s">
        <v>83</v>
      </c>
      <c r="E29" s="14" t="s">
        <v>177</v>
      </c>
      <c r="F29" s="2" t="s">
        <v>132</v>
      </c>
      <c r="G29" s="2">
        <f t="shared" si="0"/>
        <v>4</v>
      </c>
      <c r="H29" s="8"/>
      <c r="I29" s="2"/>
      <c r="J29" s="2"/>
      <c r="K29" s="2"/>
      <c r="L29" s="2"/>
      <c r="M29" s="2"/>
      <c r="N29" s="2">
        <v>4</v>
      </c>
      <c r="O29" s="2"/>
      <c r="P29" s="9"/>
    </row>
    <row r="30" spans="1:16" ht="15" customHeight="1">
      <c r="A30" s="2">
        <v>26</v>
      </c>
      <c r="B30" s="3" t="s">
        <v>579</v>
      </c>
      <c r="C30" s="16" t="s">
        <v>578</v>
      </c>
      <c r="D30" s="3" t="s">
        <v>83</v>
      </c>
      <c r="E30" s="17" t="s">
        <v>580</v>
      </c>
      <c r="F30" s="3" t="s">
        <v>9</v>
      </c>
      <c r="G30" s="2">
        <f t="shared" si="0"/>
        <v>3</v>
      </c>
      <c r="H30" s="8"/>
      <c r="I30" s="3"/>
      <c r="J30" s="3"/>
      <c r="K30" s="3">
        <v>3</v>
      </c>
      <c r="L30" s="3"/>
      <c r="M30" s="3"/>
      <c r="N30" s="3"/>
      <c r="O30" s="3"/>
      <c r="P30" s="9"/>
    </row>
    <row r="31" spans="1:16" ht="15" customHeight="1">
      <c r="A31" s="2">
        <v>26</v>
      </c>
      <c r="B31" s="2" t="s">
        <v>338</v>
      </c>
      <c r="C31" s="13" t="s">
        <v>337</v>
      </c>
      <c r="D31" s="2" t="s">
        <v>83</v>
      </c>
      <c r="E31" s="14" t="s">
        <v>31</v>
      </c>
      <c r="F31" s="2" t="s">
        <v>11</v>
      </c>
      <c r="G31" s="2">
        <f t="shared" si="0"/>
        <v>3</v>
      </c>
      <c r="H31" s="8"/>
      <c r="I31" s="2"/>
      <c r="J31" s="2"/>
      <c r="K31" s="2"/>
      <c r="L31" s="2"/>
      <c r="M31" s="2">
        <v>3</v>
      </c>
      <c r="N31" s="2"/>
      <c r="O31" s="2"/>
      <c r="P31" s="9"/>
    </row>
    <row r="32" spans="1:16" ht="15" customHeight="1">
      <c r="A32" s="2">
        <v>26</v>
      </c>
      <c r="B32" s="2" t="s">
        <v>227</v>
      </c>
      <c r="C32" s="13" t="s">
        <v>226</v>
      </c>
      <c r="D32" s="2" t="s">
        <v>83</v>
      </c>
      <c r="E32" s="14" t="s">
        <v>177</v>
      </c>
      <c r="F32" s="2" t="s">
        <v>132</v>
      </c>
      <c r="G32" s="2">
        <f t="shared" si="0"/>
        <v>3</v>
      </c>
      <c r="H32" s="8"/>
      <c r="I32" s="2"/>
      <c r="J32" s="2"/>
      <c r="K32" s="2"/>
      <c r="L32" s="2"/>
      <c r="M32" s="2"/>
      <c r="N32" s="2">
        <v>3</v>
      </c>
      <c r="O32" s="2"/>
      <c r="P32" s="9"/>
    </row>
    <row r="33" spans="1:16" ht="15" customHeight="1">
      <c r="A33" s="2">
        <v>29</v>
      </c>
      <c r="B33" s="3" t="s">
        <v>582</v>
      </c>
      <c r="C33" s="16" t="s">
        <v>581</v>
      </c>
      <c r="D33" s="3" t="s">
        <v>83</v>
      </c>
      <c r="E33" s="17" t="s">
        <v>528</v>
      </c>
      <c r="F33" s="3" t="s">
        <v>9</v>
      </c>
      <c r="G33" s="2">
        <f t="shared" si="0"/>
        <v>2</v>
      </c>
      <c r="H33" s="8"/>
      <c r="I33" s="3"/>
      <c r="J33" s="3"/>
      <c r="K33" s="3">
        <v>2</v>
      </c>
      <c r="L33" s="3"/>
      <c r="M33" s="3"/>
      <c r="N33" s="3"/>
      <c r="O33" s="3"/>
      <c r="P33" s="9"/>
    </row>
    <row r="34" spans="1:16" ht="15" customHeight="1">
      <c r="A34" s="2">
        <v>29</v>
      </c>
      <c r="B34" s="3" t="s">
        <v>340</v>
      </c>
      <c r="C34" s="16" t="s">
        <v>339</v>
      </c>
      <c r="D34" s="3" t="s">
        <v>83</v>
      </c>
      <c r="E34" s="17" t="s">
        <v>31</v>
      </c>
      <c r="F34" s="3" t="s">
        <v>11</v>
      </c>
      <c r="G34" s="2">
        <f t="shared" si="0"/>
        <v>2</v>
      </c>
      <c r="H34" s="8"/>
      <c r="I34" s="3"/>
      <c r="J34" s="3"/>
      <c r="K34" s="3"/>
      <c r="L34" s="3"/>
      <c r="M34" s="3">
        <v>2</v>
      </c>
      <c r="N34" s="3"/>
      <c r="O34" s="3"/>
      <c r="P34" s="9"/>
    </row>
    <row r="35" spans="1:16" ht="15" customHeight="1">
      <c r="A35" s="2">
        <v>29</v>
      </c>
      <c r="B35" s="3" t="s">
        <v>229</v>
      </c>
      <c r="C35" s="16" t="s">
        <v>228</v>
      </c>
      <c r="D35" s="3" t="s">
        <v>83</v>
      </c>
      <c r="E35" s="17" t="s">
        <v>159</v>
      </c>
      <c r="F35" s="3" t="s">
        <v>132</v>
      </c>
      <c r="G35" s="2">
        <f t="shared" si="0"/>
        <v>2</v>
      </c>
      <c r="H35" s="8"/>
      <c r="I35" s="3"/>
      <c r="J35" s="3"/>
      <c r="K35" s="3"/>
      <c r="L35" s="3"/>
      <c r="M35" s="3"/>
      <c r="N35" s="3">
        <v>2</v>
      </c>
      <c r="O35" s="3"/>
      <c r="P35" s="9"/>
    </row>
    <row r="36" spans="1:16" ht="15" customHeight="1">
      <c r="A36" s="2">
        <v>32</v>
      </c>
      <c r="B36" s="3" t="s">
        <v>231</v>
      </c>
      <c r="C36" s="16" t="s">
        <v>230</v>
      </c>
      <c r="D36" s="3" t="s">
        <v>83</v>
      </c>
      <c r="E36" s="17" t="s">
        <v>31</v>
      </c>
      <c r="F36" s="3" t="s">
        <v>132</v>
      </c>
      <c r="G36" s="2">
        <f t="shared" si="0"/>
        <v>1</v>
      </c>
      <c r="H36" s="8"/>
      <c r="I36" s="3"/>
      <c r="J36" s="3"/>
      <c r="K36" s="3"/>
      <c r="L36" s="3"/>
      <c r="M36" s="3"/>
      <c r="N36" s="3">
        <v>1</v>
      </c>
      <c r="O36" s="3"/>
      <c r="P36" s="9"/>
    </row>
    <row r="37" spans="1:16" s="23" customFormat="1" ht="15" customHeight="1">
      <c r="A37" s="3"/>
      <c r="B37" s="3"/>
      <c r="C37" s="16"/>
      <c r="D37" s="3"/>
      <c r="E37" s="17"/>
      <c r="F37" s="3"/>
      <c r="G37" s="2"/>
      <c r="H37" s="8"/>
      <c r="I37" s="3"/>
      <c r="J37" s="3"/>
      <c r="K37" s="3"/>
      <c r="L37" s="3"/>
      <c r="M37" s="3"/>
      <c r="N37" s="3"/>
      <c r="O37" s="3"/>
      <c r="P37" s="9"/>
    </row>
    <row r="38" spans="1:16" ht="6.75" customHeight="1">
      <c r="A38" s="18"/>
      <c r="B38" s="4"/>
      <c r="C38" s="19"/>
      <c r="D38" s="4"/>
      <c r="E38" s="20"/>
      <c r="F38" s="4"/>
      <c r="G38" s="4"/>
      <c r="H38" s="4"/>
      <c r="I38" s="21"/>
      <c r="J38" s="21"/>
      <c r="K38" s="21"/>
      <c r="L38" s="21"/>
      <c r="M38" s="21"/>
      <c r="N38" s="21"/>
      <c r="O38" s="21"/>
      <c r="P38" s="22"/>
    </row>
  </sheetData>
  <sheetProtection password="E42B" sheet="1" objects="1" scenarios="1" selectLockedCells="1" selectUnlockedCells="1"/>
  <mergeCells count="9">
    <mergeCell ref="N1:N2"/>
    <mergeCell ref="A2:G2"/>
    <mergeCell ref="A1:G1"/>
    <mergeCell ref="I1:I2"/>
    <mergeCell ref="J1:J2"/>
    <mergeCell ref="O1:O2"/>
    <mergeCell ref="M1:M2"/>
    <mergeCell ref="L1:L2"/>
    <mergeCell ref="K1:K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200">
    <cfRule type="duplicateValues" priority="276" dxfId="0" stopIfTrue="1">
      <formula>AND(COUNTIF($B$5:$C$200,B5)&gt;1,NOT(ISBLANK(B5)))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2020-04-17T12:22:18Z</dcterms:modified>
  <cp:category/>
  <cp:version/>
  <cp:contentType/>
  <cp:contentStatus/>
</cp:coreProperties>
</file>