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4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INFJUVMASC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<sst xmlns="http://schemas.openxmlformats.org/spreadsheetml/2006/main" count="1325" uniqueCount="510">
  <si>
    <t>EQUIPE</t>
  </si>
  <si>
    <t>LICENÇA</t>
  </si>
  <si>
    <t>CORREDOR</t>
  </si>
  <si>
    <t>POS</t>
  </si>
  <si>
    <t>PTOS</t>
  </si>
  <si>
    <t>CATEG</t>
  </si>
  <si>
    <t>FED</t>
  </si>
  <si>
    <t>02.10880.09</t>
  </si>
  <si>
    <t xml:space="preserve">Lucas Eduardo Alves de Borba </t>
  </si>
  <si>
    <t>MEL</t>
  </si>
  <si>
    <t>SC</t>
  </si>
  <si>
    <t>Avulso</t>
  </si>
  <si>
    <t>02.3140.05</t>
  </si>
  <si>
    <t>Maicon Zottis</t>
  </si>
  <si>
    <t>01.19606.13</t>
  </si>
  <si>
    <t>Maicon Jesus Pradella</t>
  </si>
  <si>
    <t>RS</t>
  </si>
  <si>
    <t xml:space="preserve">Acivan </t>
  </si>
  <si>
    <t>JRMASC</t>
  </si>
  <si>
    <t>M30-34</t>
  </si>
  <si>
    <t>01.12294.10</t>
  </si>
  <si>
    <t>M35-39</t>
  </si>
  <si>
    <t>01.8639.08</t>
  </si>
  <si>
    <t>Leandro Canal Bonfante</t>
  </si>
  <si>
    <t>M40-44</t>
  </si>
  <si>
    <t>M45-49</t>
  </si>
  <si>
    <t>02.32040.17</t>
  </si>
  <si>
    <t xml:space="preserve">INFJUVMASC </t>
  </si>
  <si>
    <t>Alisson Rodrigo Ventura</t>
  </si>
  <si>
    <t>FEL</t>
  </si>
  <si>
    <t>JRFEM</t>
  </si>
  <si>
    <t>M60+</t>
  </si>
  <si>
    <t>01.20470.13</t>
  </si>
  <si>
    <t>Associação Mountain Bike Down Hill do Vinho (ADHV)</t>
  </si>
  <si>
    <t>01.28766.16</t>
  </si>
  <si>
    <t>02.27809.16</t>
  </si>
  <si>
    <t>Thiesco Felipe Schutz</t>
  </si>
  <si>
    <t>FMD Rio do Sul</t>
  </si>
  <si>
    <t>M55-59</t>
  </si>
  <si>
    <t>Camptrail/Atac</t>
  </si>
  <si>
    <t>01.13847.11</t>
  </si>
  <si>
    <t>Bike e Cia</t>
  </si>
  <si>
    <t>01.10847.09</t>
  </si>
  <si>
    <t>Douglas Fausto Loss</t>
  </si>
  <si>
    <t>01.21429.14</t>
  </si>
  <si>
    <t>Gabriel de Quadros Foscarini</t>
  </si>
  <si>
    <t>01.28164.16</t>
  </si>
  <si>
    <t>Matheus Stragliotto</t>
  </si>
  <si>
    <t>01.34009.18</t>
  </si>
  <si>
    <t>Bryan Sost da Silva</t>
  </si>
  <si>
    <t>DH do Chopp</t>
  </si>
  <si>
    <t>01.28215.16</t>
  </si>
  <si>
    <t>Associação Ciclistica Sapiranguense DownHill Ferrabraz</t>
  </si>
  <si>
    <t>01.18757.13</t>
  </si>
  <si>
    <t>Romulo Compagnoni</t>
  </si>
  <si>
    <t>01.27722.16</t>
  </si>
  <si>
    <t>01.18755.13</t>
  </si>
  <si>
    <t xml:space="preserve">Alisson Marques </t>
  </si>
  <si>
    <t>01.4893.06</t>
  </si>
  <si>
    <t>Vinicius Gabrielli</t>
  </si>
  <si>
    <t>01.17484.12</t>
  </si>
  <si>
    <t>Lucas Dal Piva Longhi</t>
  </si>
  <si>
    <t>DownTown Racing</t>
  </si>
  <si>
    <t>01.1278.04</t>
  </si>
  <si>
    <t>Leonardo de Freitas Griebler</t>
  </si>
  <si>
    <t>01.4658.06</t>
  </si>
  <si>
    <t>01.1370.04</t>
  </si>
  <si>
    <t>01.1274.04</t>
  </si>
  <si>
    <t>01.2051.04</t>
  </si>
  <si>
    <t>01.1226.04</t>
  </si>
  <si>
    <t>M50-54</t>
  </si>
  <si>
    <t>01.2865.05</t>
  </si>
  <si>
    <t>Francisco Paulo Maame Innamorato</t>
  </si>
  <si>
    <t>01.24578.15</t>
  </si>
  <si>
    <t>01.24569.15</t>
  </si>
  <si>
    <t>01.35352.18</t>
  </si>
  <si>
    <t xml:space="preserve">Lucas Bortolini </t>
  </si>
  <si>
    <t>02.34335.18</t>
  </si>
  <si>
    <t>01.34083.18</t>
  </si>
  <si>
    <t>01.32328.17</t>
  </si>
  <si>
    <t>01.34084.18</t>
  </si>
  <si>
    <t>01.28537.16</t>
  </si>
  <si>
    <t>01.35434.18</t>
  </si>
  <si>
    <t>01.28539.16</t>
  </si>
  <si>
    <t>JUVMASC</t>
  </si>
  <si>
    <t>02.24084.15</t>
  </si>
  <si>
    <t>01.19695.13</t>
  </si>
  <si>
    <t xml:space="preserve">Lais Rezzadori Flecke </t>
  </si>
  <si>
    <t>01.37019.18</t>
  </si>
  <si>
    <t xml:space="preserve">Carlos Eduardo Santos </t>
  </si>
  <si>
    <t>Pedalokos</t>
  </si>
  <si>
    <t>01.31072.17</t>
  </si>
  <si>
    <t xml:space="preserve">Mauricio Luan Balzan </t>
  </si>
  <si>
    <t>ACBI-EBNC</t>
  </si>
  <si>
    <t>01.3133.05</t>
  </si>
  <si>
    <t>01.2069.04</t>
  </si>
  <si>
    <t xml:space="preserve">Gramado Mountain Bike </t>
  </si>
  <si>
    <t>01.4110.05</t>
  </si>
  <si>
    <t>Andre Bernardes Bottega</t>
  </si>
  <si>
    <t>Associaçao Mountain Bike Down Hill do Vinho  (ADHV)</t>
  </si>
  <si>
    <t>01.1275.04</t>
  </si>
  <si>
    <t xml:space="preserve">Danilo Spader </t>
  </si>
  <si>
    <t>01.15559.12</t>
  </si>
  <si>
    <t xml:space="preserve">Camptrail/Atac/Kamikaze Bike </t>
  </si>
  <si>
    <t>01.36788.18</t>
  </si>
  <si>
    <t>Dalvan Busi Hirt</t>
  </si>
  <si>
    <t>01.15158.11</t>
  </si>
  <si>
    <t>Eduardo Melere</t>
  </si>
  <si>
    <t>01.31074.17</t>
  </si>
  <si>
    <t xml:space="preserve">Kelvin Talgatti </t>
  </si>
  <si>
    <t xml:space="preserve">DownTown Racing </t>
  </si>
  <si>
    <t xml:space="preserve">RANKING DH - JUNIOR FEM - </t>
  </si>
  <si>
    <t>DownHill Picada Café - Picada Café - RS - 26 e27.01.19</t>
  </si>
  <si>
    <t>DH2</t>
  </si>
  <si>
    <t xml:space="preserve">Associação Ibiramense de Ciclismo </t>
  </si>
  <si>
    <t xml:space="preserve">Luan Rezzadori Flecke </t>
  </si>
  <si>
    <t>01.8619.08</t>
  </si>
  <si>
    <t>Alisson Lucas Mattje</t>
  </si>
  <si>
    <t>01.18461.13</t>
  </si>
  <si>
    <t xml:space="preserve">Luar Lopes </t>
  </si>
  <si>
    <t>Associação Ciclisitica Sapiranguense DownHill Ferrabraz</t>
  </si>
  <si>
    <t>Amanda Oliveira de Souza</t>
  </si>
  <si>
    <t>Associação Cicilistica Sapiranguense DownHill  Ferrabraz</t>
  </si>
  <si>
    <t xml:space="preserve">Talia Somensi </t>
  </si>
  <si>
    <t xml:space="preserve">Ismael Vanin Giasson </t>
  </si>
  <si>
    <t>01.35953.18</t>
  </si>
  <si>
    <t>Ryan Makaullin Bugs de Barros</t>
  </si>
  <si>
    <t>Equipe DownHill da Serra</t>
  </si>
  <si>
    <t>ACBCI-EBNC</t>
  </si>
  <si>
    <t xml:space="preserve">Leonardo Becher da Silva </t>
  </si>
  <si>
    <t xml:space="preserve">Pedro Henrique Bresolin </t>
  </si>
  <si>
    <t>Associação Ciclistica Sapiranguense de DownHill -ACSDH</t>
  </si>
  <si>
    <t xml:space="preserve">Lucas Possamai Floriani </t>
  </si>
  <si>
    <t xml:space="preserve">Bernardo Lodi </t>
  </si>
  <si>
    <t xml:space="preserve">Lohan Petry </t>
  </si>
  <si>
    <t>Sub30</t>
  </si>
  <si>
    <t xml:space="preserve">Bike e Cia </t>
  </si>
  <si>
    <t>Jonathan Ismael Braun</t>
  </si>
  <si>
    <t>01.21927.14</t>
  </si>
  <si>
    <t xml:space="preserve">Alvaro Tartas da Silva </t>
  </si>
  <si>
    <t>Associação Mountain Bike Down Hill do Vinho (ADHV</t>
  </si>
  <si>
    <t xml:space="preserve">Daniel Luiz Gayeski </t>
  </si>
  <si>
    <t>Luccas Raota</t>
  </si>
  <si>
    <t xml:space="preserve">Felipe Carraro </t>
  </si>
  <si>
    <t xml:space="preserve">Rafael Webber Pereira </t>
  </si>
  <si>
    <t>01.4753.08</t>
  </si>
  <si>
    <t xml:space="preserve">Roger Evandro Rheinheimer Linden </t>
  </si>
  <si>
    <t xml:space="preserve">Tiago Lumertz dos Santos </t>
  </si>
  <si>
    <t xml:space="preserve">Tiago Knorst </t>
  </si>
  <si>
    <t>01.37014.18</t>
  </si>
  <si>
    <t xml:space="preserve">Diego Lovatel Zollner </t>
  </si>
  <si>
    <t>01.24568.15</t>
  </si>
  <si>
    <t xml:space="preserve">Artur Bavaresco </t>
  </si>
  <si>
    <t>Queda Livre DH</t>
  </si>
  <si>
    <t xml:space="preserve">Rafael Colombo </t>
  </si>
  <si>
    <t xml:space="preserve">Jacson Andre Bolico </t>
  </si>
  <si>
    <t>DHLOPE</t>
  </si>
  <si>
    <t xml:space="preserve">Filipe Spader </t>
  </si>
  <si>
    <t xml:space="preserve">Leandro Barivieira </t>
  </si>
  <si>
    <t xml:space="preserve">Daniel Dal Castel </t>
  </si>
  <si>
    <t xml:space="preserve">Alexandre Schmidt Nanni </t>
  </si>
  <si>
    <t>01.8641.08</t>
  </si>
  <si>
    <t xml:space="preserve">Antonio Valerio Guedes Gonçalves </t>
  </si>
  <si>
    <t xml:space="preserve">Rogerio Nunes de Azevedo </t>
  </si>
  <si>
    <t>Vanessa Driemeier Gonçalves</t>
  </si>
  <si>
    <t>01.28936.16</t>
  </si>
  <si>
    <t xml:space="preserve">Mauricio Ferreira Cirne </t>
  </si>
  <si>
    <t>ATAC - Associação Taquarense dos Amigos Ciclistas</t>
  </si>
  <si>
    <t>01.11848.10</t>
  </si>
  <si>
    <t xml:space="preserve">Anderson Luiz Zanandrea </t>
  </si>
  <si>
    <t>DownHill do Britador - Nova Prata - RS - 16 e 17.02.19</t>
  </si>
  <si>
    <t>01.10848.09</t>
  </si>
  <si>
    <t>William Bortolozzo</t>
  </si>
  <si>
    <t xml:space="preserve">Iury Novelli </t>
  </si>
  <si>
    <t xml:space="preserve">Buxa Bikes Team </t>
  </si>
  <si>
    <t>01.28181.16</t>
  </si>
  <si>
    <t>Enzzo Bassani Panarotto</t>
  </si>
  <si>
    <t>02.15632.12</t>
  </si>
  <si>
    <t xml:space="preserve">Cristian Ronaldo Adam </t>
  </si>
  <si>
    <t>01.21929.14</t>
  </si>
  <si>
    <t xml:space="preserve">Lucas Bilhar Dall Agnol </t>
  </si>
  <si>
    <t>Queda Livre DH Show</t>
  </si>
  <si>
    <t>01.6485.07</t>
  </si>
  <si>
    <t>Artur Fetter</t>
  </si>
  <si>
    <t xml:space="preserve">SV DH Team </t>
  </si>
  <si>
    <t>01.31077.17</t>
  </si>
  <si>
    <t xml:space="preserve">Joao Carlos Tres Junior </t>
  </si>
  <si>
    <t>01.31076.17</t>
  </si>
  <si>
    <t>Leandro Jose Talgatti</t>
  </si>
  <si>
    <t>DownTown Racing/DT Racing</t>
  </si>
  <si>
    <t>Campeonato Sul Brasileiro de Down Hill - Balneario Camboriu - SC - 24.02.19</t>
  </si>
  <si>
    <t>DH1</t>
  </si>
  <si>
    <t>02.12288.10</t>
  </si>
  <si>
    <t>Muriel Francisco Lohn</t>
  </si>
  <si>
    <t>Frederico da Costa Vieira</t>
  </si>
  <si>
    <t>GO</t>
  </si>
  <si>
    <t>09.9291.08</t>
  </si>
  <si>
    <t>02.11120.09</t>
  </si>
  <si>
    <t>Lucas Oechsler</t>
  </si>
  <si>
    <t>02.27760.16</t>
  </si>
  <si>
    <t xml:space="preserve">Nathan Gabriel Hertel </t>
  </si>
  <si>
    <t>MG</t>
  </si>
  <si>
    <t xml:space="preserve">Ana Maria Xavier dos Santos </t>
  </si>
  <si>
    <t>Igor Vinicius Ludvig</t>
  </si>
  <si>
    <t xml:space="preserve">Ciclismo Ituporanga </t>
  </si>
  <si>
    <t>03.37662.18</t>
  </si>
  <si>
    <t xml:space="preserve">Gustavo Heimoviski </t>
  </si>
  <si>
    <t>PR</t>
  </si>
  <si>
    <t>03.38102.19</t>
  </si>
  <si>
    <t xml:space="preserve">Eduardo Roiek dos Santos </t>
  </si>
  <si>
    <t>02.27693.16</t>
  </si>
  <si>
    <t xml:space="preserve">Bruno Augusto Lesniovski </t>
  </si>
  <si>
    <t>02.27748.16</t>
  </si>
  <si>
    <t xml:space="preserve">Gabriel Kniss Rosa </t>
  </si>
  <si>
    <t>02.35009.18</t>
  </si>
  <si>
    <t xml:space="preserve">Joao Augusto Hodecker </t>
  </si>
  <si>
    <t xml:space="preserve">Cambike </t>
  </si>
  <si>
    <t>03.30013.16</t>
  </si>
  <si>
    <t xml:space="preserve">Guilherme Moreira Kugler </t>
  </si>
  <si>
    <t>02.36863.18</t>
  </si>
  <si>
    <t>Bruno Eduardo de Andrade Fritzen</t>
  </si>
  <si>
    <t>03.37797.19</t>
  </si>
  <si>
    <t xml:space="preserve">Nathan Luis Carvalho </t>
  </si>
  <si>
    <t>02.15622.12</t>
  </si>
  <si>
    <t>Thiago Custodio</t>
  </si>
  <si>
    <t>Itapema Ciclismo Piemonte Distribuidora</t>
  </si>
  <si>
    <t>02.2442.04</t>
  </si>
  <si>
    <t>Nataniel Robledo Giacomozzi</t>
  </si>
  <si>
    <t>02.4002.05</t>
  </si>
  <si>
    <t>Raphael de Souza Konig</t>
  </si>
  <si>
    <t xml:space="preserve">Itapema Ciclismo Piemonte Distribuidora </t>
  </si>
  <si>
    <t>02.2810.05</t>
  </si>
  <si>
    <t xml:space="preserve">Flavio Hodecker </t>
  </si>
  <si>
    <t>Cambike</t>
  </si>
  <si>
    <t>02.17761.12</t>
  </si>
  <si>
    <t xml:space="preserve">Guilherme Fretta Lacerda </t>
  </si>
  <si>
    <t>02.5016.06</t>
  </si>
  <si>
    <t xml:space="preserve">Rafael Diego dos Santos </t>
  </si>
  <si>
    <t xml:space="preserve">CME Ibirama </t>
  </si>
  <si>
    <t>05.28637.16</t>
  </si>
  <si>
    <t xml:space="preserve">Robert da Silva Costa </t>
  </si>
  <si>
    <t xml:space="preserve">Roots Bike </t>
  </si>
  <si>
    <t>02.23116.14</t>
  </si>
  <si>
    <t xml:space="preserve">Diogo Machado Lopes </t>
  </si>
  <si>
    <t>02.34946.18</t>
  </si>
  <si>
    <t xml:space="preserve">Bruno Henrique Zoz </t>
  </si>
  <si>
    <t>05.31965.17</t>
  </si>
  <si>
    <t xml:space="preserve">Yago Heveraldo Lima Dutra </t>
  </si>
  <si>
    <t>02.9955.10</t>
  </si>
  <si>
    <t xml:space="preserve">Josue Peixer Gatis </t>
  </si>
  <si>
    <t xml:space="preserve">Pedal Batistense Racing Team </t>
  </si>
  <si>
    <t>03.35618.18</t>
  </si>
  <si>
    <t xml:space="preserve">Joao Vicente Lachovski </t>
  </si>
  <si>
    <t>02.31621.17</t>
  </si>
  <si>
    <t>Isaque Salatiel de Oliveira Cavalheiro</t>
  </si>
  <si>
    <t>DownHill Picada Café - Picada Café - RS - 26 e 27.01.19</t>
  </si>
  <si>
    <t>02.38241.19</t>
  </si>
  <si>
    <t>01.38072.19</t>
  </si>
  <si>
    <t>02.38107.19</t>
  </si>
  <si>
    <t>Open de DownHill Ferrabraz - Sapiranga - RS - 09 e 10.03.19</t>
  </si>
  <si>
    <t>01.38461.19</t>
  </si>
  <si>
    <t>Pedro Henrique Alberton</t>
  </si>
  <si>
    <t xml:space="preserve">ADHV Associação DownHill do Vinho </t>
  </si>
  <si>
    <t>01.36002.18</t>
  </si>
  <si>
    <t>Julio Antonio Sangalli Vian</t>
  </si>
  <si>
    <t>01.10960.09</t>
  </si>
  <si>
    <t xml:space="preserve">Nathan Gilberto da Silva Kamphorst </t>
  </si>
  <si>
    <t>Associação Ciclistica Sapiranguense DownHill/Pedalokos</t>
  </si>
  <si>
    <t>Taça Londrina de DH - Londrina - PR - 16 e 17.03.19</t>
  </si>
  <si>
    <t>03.35614.18</t>
  </si>
  <si>
    <t xml:space="preserve">Ryan Patrick Burakovski </t>
  </si>
  <si>
    <t>03.1819.04</t>
  </si>
  <si>
    <t xml:space="preserve">Julimar Augusto Colombo </t>
  </si>
  <si>
    <t>03.7329.07</t>
  </si>
  <si>
    <t>Alan Costa Correa</t>
  </si>
  <si>
    <t>03.14726.11</t>
  </si>
  <si>
    <t xml:space="preserve">Anderson de Barros Soares </t>
  </si>
  <si>
    <t>03.35173.18</t>
  </si>
  <si>
    <t xml:space="preserve">Pedro Henrique Dal Pai Bin </t>
  </si>
  <si>
    <t>03.35623.18</t>
  </si>
  <si>
    <t xml:space="preserve">Lucas Eduardo Livai </t>
  </si>
  <si>
    <t>03.11761.09</t>
  </si>
  <si>
    <t>Julio Cesar Kimpisnki</t>
  </si>
  <si>
    <t>03.38778.19</t>
  </si>
  <si>
    <t xml:space="preserve">Natasha Horacio Bisterço dos Santos </t>
  </si>
  <si>
    <t>03.38425.19</t>
  </si>
  <si>
    <t xml:space="preserve">Alexandre Moller Piveta </t>
  </si>
  <si>
    <t>03.35616.18</t>
  </si>
  <si>
    <t>Leonardo Zamoski Schimidt</t>
  </si>
  <si>
    <t>03.37487.19</t>
  </si>
  <si>
    <t xml:space="preserve">Matheus Guilhen Tiva </t>
  </si>
  <si>
    <t>03.35622.18</t>
  </si>
  <si>
    <t xml:space="preserve">Eduardo Venicio dos Santos </t>
  </si>
  <si>
    <t>03.18483.13</t>
  </si>
  <si>
    <t>Guilherme Augusto Eleodoro</t>
  </si>
  <si>
    <t>03.38817.19</t>
  </si>
  <si>
    <t xml:space="preserve">Cleiton Fernando Machado </t>
  </si>
  <si>
    <t>03.11644.09</t>
  </si>
  <si>
    <t xml:space="preserve">Marcelo Aleixo Cordeiro </t>
  </si>
  <si>
    <t>03.38470.19</t>
  </si>
  <si>
    <t xml:space="preserve">Higor Marcondes Ribas </t>
  </si>
  <si>
    <t>02.2458.04</t>
  </si>
  <si>
    <t xml:space="preserve">Volkmar Gustav Berchtold Filho </t>
  </si>
  <si>
    <t>Joaçaba</t>
  </si>
  <si>
    <t>03.37611.19</t>
  </si>
  <si>
    <t xml:space="preserve">Thiago Tornero dos Santos </t>
  </si>
  <si>
    <t>03.18150.13</t>
  </si>
  <si>
    <t>Douglas Ruth</t>
  </si>
  <si>
    <t xml:space="preserve">Avulso </t>
  </si>
  <si>
    <t>02.35754.18</t>
  </si>
  <si>
    <t xml:space="preserve">Iterson Maba </t>
  </si>
  <si>
    <t>02.16998.12</t>
  </si>
  <si>
    <t>Cleiton Isberner</t>
  </si>
  <si>
    <t>03.15429.11</t>
  </si>
  <si>
    <t xml:space="preserve">Joao Humberto Bortolote </t>
  </si>
  <si>
    <t>03.18224.13</t>
  </si>
  <si>
    <t>Roberto Boller</t>
  </si>
  <si>
    <t>02.3344.05</t>
  </si>
  <si>
    <t xml:space="preserve">Rafael Ewald </t>
  </si>
  <si>
    <t>03.23133.14</t>
  </si>
  <si>
    <t xml:space="preserve">Ubaldino Rodrigues Soares Filho </t>
  </si>
  <si>
    <t>03.19600.13</t>
  </si>
  <si>
    <t xml:space="preserve">Antonio Carlos Gambea </t>
  </si>
  <si>
    <t>03.34341.18</t>
  </si>
  <si>
    <t xml:space="preserve">Alexandre Pavanello Bonifacio </t>
  </si>
  <si>
    <t>2º Desafio da Jurema de DH - Pirituba - PB - 23 e 24.03.19</t>
  </si>
  <si>
    <t>16.12885.10</t>
  </si>
  <si>
    <t xml:space="preserve">Rafael Barbosa de Lima </t>
  </si>
  <si>
    <t>PB</t>
  </si>
  <si>
    <t>16.23111.14</t>
  </si>
  <si>
    <t xml:space="preserve">Jose Jonathas Medeiros Nery </t>
  </si>
  <si>
    <t>16.39186.19</t>
  </si>
  <si>
    <t xml:space="preserve">Rodrigo Cesar de Almeida Alves </t>
  </si>
  <si>
    <t>16.38862.19</t>
  </si>
  <si>
    <t>Hemerson Marcelo Nobrega Ferreira</t>
  </si>
  <si>
    <t>16.38262.19</t>
  </si>
  <si>
    <t xml:space="preserve">Diogo Carlos do Nascimento </t>
  </si>
  <si>
    <t>16.12882.10</t>
  </si>
  <si>
    <t xml:space="preserve">Ricardo Gonçalves </t>
  </si>
  <si>
    <t>Associação dos Cilcistas da Paraiba</t>
  </si>
  <si>
    <t>16.11269.09</t>
  </si>
  <si>
    <t xml:space="preserve">Sivaldo de Andrade Gomes </t>
  </si>
  <si>
    <t xml:space="preserve">Associação dos Ciclistas da Paraiba </t>
  </si>
  <si>
    <t>16.31321.17</t>
  </si>
  <si>
    <t xml:space="preserve">Michael Jonathan Soares dos Santos </t>
  </si>
  <si>
    <t>16.12876.10</t>
  </si>
  <si>
    <t xml:space="preserve">Gustavo de Sousa Silva </t>
  </si>
  <si>
    <t>16.30671.17</t>
  </si>
  <si>
    <t xml:space="preserve">Charleston de Andrade Silva </t>
  </si>
  <si>
    <t>16.32052.17</t>
  </si>
  <si>
    <t xml:space="preserve">Bruno Sherman Tavares de Barros </t>
  </si>
  <si>
    <t>Meeting de Verão de DH  - Pomerode - SC - 30 e 31.03.19</t>
  </si>
  <si>
    <t>02.11520.09</t>
  </si>
  <si>
    <t>Darlan Lucas Tomaselli</t>
  </si>
  <si>
    <t>02.24082.15</t>
  </si>
  <si>
    <t xml:space="preserve">Juliano Habowsky Filho </t>
  </si>
  <si>
    <t>02.38325.19</t>
  </si>
  <si>
    <t xml:space="preserve">Karina Kosmala </t>
  </si>
  <si>
    <t>02.39050.19</t>
  </si>
  <si>
    <t>Anthony Diogo Tomasi</t>
  </si>
  <si>
    <t>DH Guará</t>
  </si>
  <si>
    <t>02.38308.19</t>
  </si>
  <si>
    <t xml:space="preserve">Diego Haiduk Gonçalves </t>
  </si>
  <si>
    <t>02.27969.16</t>
  </si>
  <si>
    <t>Sidnei Giacomozzi</t>
  </si>
  <si>
    <t xml:space="preserve">TRS Bike Race/Mercavil Supermercado </t>
  </si>
  <si>
    <t>02.39071.19</t>
  </si>
  <si>
    <t xml:space="preserve">Kleber Garcia </t>
  </si>
  <si>
    <t>02.38316.19</t>
  </si>
  <si>
    <t xml:space="preserve">Nicolas Malchovski Baum </t>
  </si>
  <si>
    <t>02.27768.16</t>
  </si>
  <si>
    <t xml:space="preserve">Bruno da Silveira Trento </t>
  </si>
  <si>
    <t>02.38315.19</t>
  </si>
  <si>
    <t>Enzzo Francisco Luckmann</t>
  </si>
  <si>
    <t>02.38307.19</t>
  </si>
  <si>
    <t>Mauricio Banaszeski</t>
  </si>
  <si>
    <t>02.39070.19</t>
  </si>
  <si>
    <t>Nikolas Lessmann Spredemann</t>
  </si>
  <si>
    <t>Campeonato Panamericano de DH - Argentina - ARG - 12 a 14.04.19</t>
  </si>
  <si>
    <t>CC</t>
  </si>
  <si>
    <t>02.30303.16</t>
  </si>
  <si>
    <t xml:space="preserve">Ian Rish Fodi </t>
  </si>
  <si>
    <t xml:space="preserve">Banana Brasil </t>
  </si>
  <si>
    <t>Copa Brasil de Down Hill São Vendelino - São Vendelino - RS - 28.04.19</t>
  </si>
  <si>
    <t>01.19265.13</t>
  </si>
  <si>
    <t xml:space="preserve">Robert Segalin </t>
  </si>
  <si>
    <t xml:space="preserve">EBN/ACBCI-Associação Carlos Barbosa de Ciclismo </t>
  </si>
  <si>
    <t>01.35425.18</t>
  </si>
  <si>
    <t>Cesar Augusto de Almeida Tomasine</t>
  </si>
  <si>
    <t>01.38095.19</t>
  </si>
  <si>
    <t xml:space="preserve">Andrei Borsatto Gheno </t>
  </si>
  <si>
    <t>01.38093.19</t>
  </si>
  <si>
    <t>Gabriel Mateus Post</t>
  </si>
  <si>
    <t>Assoc. Ciclistica Sapiranguense de DownHill/Pedalokos</t>
  </si>
  <si>
    <t>01.15129.11</t>
  </si>
  <si>
    <t>Gabriel Hass Bissoloti</t>
  </si>
  <si>
    <t xml:space="preserve">EBNC/ACBCI - Associação Carlos Barbosa de Ciclismo </t>
  </si>
  <si>
    <t>01.15121.11</t>
  </si>
  <si>
    <t xml:space="preserve">Silvio Rosalino dos Santos </t>
  </si>
  <si>
    <t xml:space="preserve">DownTown Racing/DT Racing </t>
  </si>
  <si>
    <t>01.28219.16</t>
  </si>
  <si>
    <t xml:space="preserve">Cassiano Avila Fontana </t>
  </si>
  <si>
    <t xml:space="preserve">ADHV - Associação DownHill do Vinho </t>
  </si>
  <si>
    <t>01.21815.14</t>
  </si>
  <si>
    <t xml:space="preserve">Julian Baumgarten Reche </t>
  </si>
  <si>
    <t>01.28741.16</t>
  </si>
  <si>
    <t xml:space="preserve">Rafael Pagnoncelli </t>
  </si>
  <si>
    <t>01.32351.17</t>
  </si>
  <si>
    <t>Jean Carlos Polesello</t>
  </si>
  <si>
    <t>01.1270.04</t>
  </si>
  <si>
    <t xml:space="preserve">Shanderlei Selva </t>
  </si>
  <si>
    <t>01.4630.06</t>
  </si>
  <si>
    <t xml:space="preserve">Diogo Zanetti </t>
  </si>
  <si>
    <t xml:space="preserve">ADHV - Associaçao DownHill do Vinho </t>
  </si>
  <si>
    <t>01.1277.04</t>
  </si>
  <si>
    <t xml:space="preserve">Frederico Gottert Vianna </t>
  </si>
  <si>
    <t>Biker's House</t>
  </si>
  <si>
    <t>01.11844.10</t>
  </si>
  <si>
    <t>Adriano Silva Cardoso</t>
  </si>
  <si>
    <t>01.36754.18</t>
  </si>
  <si>
    <t xml:space="preserve">Ricardo Luis de Souza </t>
  </si>
  <si>
    <t>01.8224.08</t>
  </si>
  <si>
    <t xml:space="preserve">Felipe do Nascimento Dolzan </t>
  </si>
  <si>
    <t>2º Desafio Urbano de DH Cidade das Pedras - Pocinhos - PB - 05/05/19</t>
  </si>
  <si>
    <t>16.31322.17</t>
  </si>
  <si>
    <t>Jonas Mendes Souto</t>
  </si>
  <si>
    <t>16.30632.17</t>
  </si>
  <si>
    <t xml:space="preserve">Guilherme Macedo Fialho </t>
  </si>
  <si>
    <t>13.8330.08</t>
  </si>
  <si>
    <t xml:space="preserve">Douglas Menezes Santos </t>
  </si>
  <si>
    <t>SE</t>
  </si>
  <si>
    <t>16.30689.17</t>
  </si>
  <si>
    <t xml:space="preserve">Pedro Lucas Aquino Nascimento </t>
  </si>
  <si>
    <t>16.26913.15</t>
  </si>
  <si>
    <t xml:space="preserve">Fabio Junior Ferreira </t>
  </si>
  <si>
    <t>16.31318.17</t>
  </si>
  <si>
    <t xml:space="preserve">Jose Adriano de Lima </t>
  </si>
  <si>
    <t>Circuito Pedra Bike Park de DH - Botuvera - SC - 09.06.19</t>
  </si>
  <si>
    <t>02.11465.09</t>
  </si>
  <si>
    <t xml:space="preserve">Silvio Cesar Felix Junior </t>
  </si>
  <si>
    <t>03.24121.15</t>
  </si>
  <si>
    <t xml:space="preserve">Luiz Fernando Ambrosio </t>
  </si>
  <si>
    <t xml:space="preserve">GR Aventura </t>
  </si>
  <si>
    <t>02.40077.19</t>
  </si>
  <si>
    <t>Mateus Felipe Bortolotti</t>
  </si>
  <si>
    <t>02.40039.19</t>
  </si>
  <si>
    <t>Cleyton Junior Steinert Kelin</t>
  </si>
  <si>
    <t xml:space="preserve">FME Benedito Novo </t>
  </si>
  <si>
    <t>02.37989.19</t>
  </si>
  <si>
    <t xml:space="preserve">Manoel Atanazio dos Santos Neto </t>
  </si>
  <si>
    <t>02.39930.19</t>
  </si>
  <si>
    <t>Gabriel Schultz</t>
  </si>
  <si>
    <t xml:space="preserve">FUNPEEL/Hot Pepper Racing Team </t>
  </si>
  <si>
    <t>02.15621.12</t>
  </si>
  <si>
    <t xml:space="preserve">Renato Pereira </t>
  </si>
  <si>
    <t>02.27580.15</t>
  </si>
  <si>
    <t xml:space="preserve">Claudemir Fodi </t>
  </si>
  <si>
    <t>06.16309.12</t>
  </si>
  <si>
    <t>Breno Santos Silva</t>
  </si>
  <si>
    <t>RJ</t>
  </si>
  <si>
    <t>06.9498.08</t>
  </si>
  <si>
    <t>Tiago da Silva Farinelle</t>
  </si>
  <si>
    <t>Copa Brasil de MTB Down Hill - Miguel Pereira - RJ - 15 e 16.06.19</t>
  </si>
  <si>
    <t>06.11004.09</t>
  </si>
  <si>
    <t>Christian Saavedra Ferreira Deister Machado</t>
  </si>
  <si>
    <t>06.24155.15</t>
  </si>
  <si>
    <t>Cristian Lucas de Oliveira Vidal</t>
  </si>
  <si>
    <t>06.24192.15</t>
  </si>
  <si>
    <t xml:space="preserve">Mariana dos Santos </t>
  </si>
  <si>
    <t>06.28792.16</t>
  </si>
  <si>
    <t>Nathan Melo Rodrigues</t>
  </si>
  <si>
    <t>06.33306.17</t>
  </si>
  <si>
    <t>Matheus Arantes Montezuma</t>
  </si>
  <si>
    <t>06.26286.15</t>
  </si>
  <si>
    <t>Marcos Ribeiro Ulrich</t>
  </si>
  <si>
    <t>06.2964.05</t>
  </si>
  <si>
    <t>Carlos Eugenio Cesca</t>
  </si>
  <si>
    <t>06.10979.09</t>
  </si>
  <si>
    <t>Jose Augusto Rodrigues</t>
  </si>
  <si>
    <t>06.33314.17</t>
  </si>
  <si>
    <t xml:space="preserve">Carlos Henrique Patron </t>
  </si>
  <si>
    <t>06.37178.18</t>
  </si>
  <si>
    <t>Jorge Stepanov</t>
  </si>
  <si>
    <t>06.24337.15</t>
  </si>
  <si>
    <t xml:space="preserve">Joao Marcelo Barcellos Sobral </t>
  </si>
  <si>
    <t>06.6526.07</t>
  </si>
  <si>
    <t>Antonio Ricardo Moutinho Monteiro Filho</t>
  </si>
  <si>
    <t>06.15819.12</t>
  </si>
  <si>
    <t xml:space="preserve">Eric Silva Pereira </t>
  </si>
  <si>
    <t>06.23896.15</t>
  </si>
  <si>
    <t>Alexandre Gomes Stepanov</t>
  </si>
  <si>
    <t>06.26400.15</t>
  </si>
  <si>
    <t xml:space="preserve">Luan da Silva Pereira </t>
  </si>
  <si>
    <t>06.38009.19</t>
  </si>
  <si>
    <t>Pedro Chapinotti Junqueira Garbeiro</t>
  </si>
  <si>
    <t>06.37588.19</t>
  </si>
  <si>
    <t xml:space="preserve">Orlando Nunes da Silva Junior </t>
  </si>
  <si>
    <t>RANKING DH - ELITE MASCULINO - 22/06/2019</t>
  </si>
  <si>
    <t>RANKING DH - ELITE FEMININO - 22/06/2019</t>
  </si>
  <si>
    <t>RANKING DH - JUNIOR MASCULINO - 22/06/2019</t>
  </si>
  <si>
    <t>RANKING DH - JUVENIL MASCULINO - 22/06/2019</t>
  </si>
  <si>
    <t>RANKING DH - INF. JUV. MASCULINO - 22/06/2019</t>
  </si>
  <si>
    <t>RANKING DH - SUB 30 - 22/06/2019</t>
  </si>
  <si>
    <t>RANKING DH - MASTER 35-39 - 22/06/2019</t>
  </si>
  <si>
    <t>RANKING DH - MASTER 30-34 - 22/06/2019</t>
  </si>
  <si>
    <t>RANKING DH - MASTER 40-44 - 22/06/2019</t>
  </si>
  <si>
    <t>RANKING DH - MASTER 45-49 - 22/06/2019</t>
  </si>
  <si>
    <t>RANKING DH - MASTER 50-54 - 22/06/2019</t>
  </si>
  <si>
    <t>RANKING DH - MASTER 55-59 - 22/06/2019</t>
  </si>
  <si>
    <t>RANKING DH - MASTER 60+ - 22/06/2019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</si>
</sst>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33" borderId="16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2" fillId="33" borderId="14" xfId="0" applyFont="1" applyFill="1" applyBorder="1" applyAlignment="1">
      <alignment horizontal="center"/>
    </xf>
    <xf numFmtId="0" fontId="52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3" fillId="33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5" fillId="8" borderId="17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177" fontId="6" fillId="8" borderId="17" xfId="0" applyNumberFormat="1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77" fontId="6" fillId="0" borderId="17" xfId="0" applyNumberFormat="1" applyFont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177" fontId="6" fillId="34" borderId="1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4" fontId="4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53" fillId="0" borderId="24" xfId="0" applyFont="1" applyBorder="1" applyAlignment="1">
      <alignment/>
    </xf>
    <xf numFmtId="0" fontId="53" fillId="0" borderId="0" xfId="0" applyFont="1" applyAlignment="1">
      <alignment/>
    </xf>
    <xf numFmtId="0" fontId="7" fillId="0" borderId="16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textRotation="90"/>
    </xf>
    <xf numFmtId="0" fontId="0" fillId="0" borderId="24" xfId="0" applyFont="1" applyBorder="1" applyAlignment="1">
      <alignment/>
    </xf>
    <xf numFmtId="0" fontId="0" fillId="0" borderId="0" xfId="0" applyAlignment="1">
      <alignment/>
    </xf>
    <xf numFmtId="0" fontId="57" fillId="0" borderId="24" xfId="0" applyFont="1" applyBorder="1" applyAlignment="1">
      <alignment/>
    </xf>
    <xf numFmtId="0" fontId="57" fillId="0" borderId="0" xfId="0" applyFont="1" applyAlignment="1">
      <alignment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1514475</xdr:colOff>
      <xdr:row>0</xdr:row>
      <xdr:rowOff>942975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438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1866900</xdr:colOff>
      <xdr:row>0</xdr:row>
      <xdr:rowOff>904875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296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1581150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743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4</xdr:col>
      <xdr:colOff>1771650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010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1019175</xdr:colOff>
      <xdr:row>0</xdr:row>
      <xdr:rowOff>809625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48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4</xdr:col>
      <xdr:colOff>2038350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000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1638300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143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1752600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334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638175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762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4</xdr:col>
      <xdr:colOff>1009650</xdr:colOff>
      <xdr:row>0</xdr:row>
      <xdr:rowOff>771525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5143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1857375</xdr:colOff>
      <xdr:row>0</xdr:row>
      <xdr:rowOff>885825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457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1657350</xdr:colOff>
      <xdr:row>0</xdr:row>
      <xdr:rowOff>895350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86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1209675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848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1647825</xdr:colOff>
      <xdr:row>0</xdr:row>
      <xdr:rowOff>857250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7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4.28125" style="1" customWidth="1"/>
    <col min="3" max="3" width="46.7109375" style="0" bestFit="1" customWidth="1"/>
    <col min="4" max="4" width="7.140625" style="0" customWidth="1"/>
    <col min="5" max="5" width="62.00390625" style="0" customWidth="1"/>
    <col min="6" max="6" width="4.57421875" style="0" customWidth="1"/>
    <col min="7" max="7" width="5.7109375" style="0" customWidth="1"/>
    <col min="8" max="8" width="0.85546875" style="3" customWidth="1"/>
    <col min="9" max="19" width="5.7109375" style="46" customWidth="1"/>
    <col min="20" max="20" width="6.140625" style="46" customWidth="1"/>
    <col min="21" max="21" width="5.57421875" style="46" customWidth="1"/>
    <col min="22" max="22" width="5.7109375" style="46" customWidth="1"/>
    <col min="23" max="23" width="7.00390625" style="46" customWidth="1"/>
    <col min="24" max="24" width="0.85546875" style="3" customWidth="1"/>
  </cols>
  <sheetData>
    <row r="1" spans="1:24" ht="76.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462</v>
      </c>
      <c r="M1" s="98" t="s">
        <v>437</v>
      </c>
      <c r="N1" s="98" t="s">
        <v>423</v>
      </c>
      <c r="O1" s="98" t="s">
        <v>383</v>
      </c>
      <c r="P1" s="102" t="s">
        <v>378</v>
      </c>
      <c r="Q1" s="98" t="s">
        <v>351</v>
      </c>
      <c r="R1" s="98" t="s">
        <v>325</v>
      </c>
      <c r="S1" s="98" t="s">
        <v>268</v>
      </c>
      <c r="T1" s="98" t="s">
        <v>259</v>
      </c>
      <c r="U1" s="98" t="s">
        <v>190</v>
      </c>
      <c r="V1" s="98" t="s">
        <v>170</v>
      </c>
      <c r="W1" s="98" t="s">
        <v>255</v>
      </c>
      <c r="X1" s="13"/>
    </row>
    <row r="2" spans="1:24" ht="69.75" customHeight="1">
      <c r="A2" s="95" t="s">
        <v>497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103"/>
      <c r="Q2" s="99"/>
      <c r="R2" s="99"/>
      <c r="S2" s="99"/>
      <c r="T2" s="99"/>
      <c r="U2" s="99"/>
      <c r="V2" s="99"/>
      <c r="W2" s="99"/>
      <c r="X2" s="14"/>
    </row>
    <row r="3" spans="1:24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113</v>
      </c>
      <c r="M3" s="44" t="s">
        <v>113</v>
      </c>
      <c r="N3" s="44" t="s">
        <v>191</v>
      </c>
      <c r="O3" s="44" t="s">
        <v>113</v>
      </c>
      <c r="P3" s="44" t="s">
        <v>379</v>
      </c>
      <c r="Q3" s="44" t="s">
        <v>113</v>
      </c>
      <c r="R3" s="44" t="s">
        <v>113</v>
      </c>
      <c r="S3" s="44" t="s">
        <v>113</v>
      </c>
      <c r="T3" s="44" t="s">
        <v>113</v>
      </c>
      <c r="U3" s="44" t="s">
        <v>191</v>
      </c>
      <c r="V3" s="44" t="s">
        <v>113</v>
      </c>
      <c r="W3" s="44" t="s">
        <v>113</v>
      </c>
      <c r="X3" s="15"/>
    </row>
    <row r="4" spans="1:24" ht="15" customHeight="1">
      <c r="A4" s="37">
        <v>1</v>
      </c>
      <c r="B4" s="82" t="s">
        <v>14</v>
      </c>
      <c r="C4" s="48" t="s">
        <v>15</v>
      </c>
      <c r="D4" s="37" t="s">
        <v>9</v>
      </c>
      <c r="E4" s="48" t="s">
        <v>93</v>
      </c>
      <c r="F4" s="37" t="s">
        <v>16</v>
      </c>
      <c r="G4" s="37">
        <f aca="true" t="shared" si="0" ref="G4:G35">SUM(I4:W4)</f>
        <v>520</v>
      </c>
      <c r="H4" s="16"/>
      <c r="I4" s="39"/>
      <c r="J4" s="40"/>
      <c r="K4" s="40"/>
      <c r="L4" s="40"/>
      <c r="M4" s="40">
        <v>55</v>
      </c>
      <c r="N4" s="40"/>
      <c r="O4" s="40">
        <v>60</v>
      </c>
      <c r="P4" s="40">
        <v>130</v>
      </c>
      <c r="Q4" s="40"/>
      <c r="R4" s="40"/>
      <c r="S4" s="40"/>
      <c r="T4" s="40">
        <v>60</v>
      </c>
      <c r="U4" s="40">
        <v>110</v>
      </c>
      <c r="V4" s="40">
        <v>55</v>
      </c>
      <c r="W4" s="40">
        <v>50</v>
      </c>
      <c r="X4" s="16"/>
    </row>
    <row r="5" spans="1:27" ht="15" customHeight="1">
      <c r="A5" s="37">
        <v>2</v>
      </c>
      <c r="B5" s="48" t="s">
        <v>7</v>
      </c>
      <c r="C5" s="48" t="s">
        <v>8</v>
      </c>
      <c r="D5" s="37" t="s">
        <v>9</v>
      </c>
      <c r="E5" s="48" t="s">
        <v>114</v>
      </c>
      <c r="F5" s="37" t="s">
        <v>10</v>
      </c>
      <c r="G5" s="37">
        <f t="shared" si="0"/>
        <v>430</v>
      </c>
      <c r="H5" s="16"/>
      <c r="I5" s="39"/>
      <c r="J5" s="40"/>
      <c r="K5" s="40"/>
      <c r="L5" s="40"/>
      <c r="M5" s="40">
        <v>60</v>
      </c>
      <c r="N5" s="40"/>
      <c r="O5" s="40"/>
      <c r="P5" s="40">
        <v>180</v>
      </c>
      <c r="Q5" s="40"/>
      <c r="R5" s="40"/>
      <c r="S5" s="40"/>
      <c r="T5" s="40">
        <v>50</v>
      </c>
      <c r="U5" s="40">
        <v>95</v>
      </c>
      <c r="V5" s="40"/>
      <c r="W5" s="40">
        <v>45</v>
      </c>
      <c r="X5" s="16"/>
      <c r="Y5" s="100"/>
      <c r="Z5" s="101"/>
      <c r="AA5" s="101"/>
    </row>
    <row r="6" spans="1:24" ht="15" customHeight="1">
      <c r="A6" s="37">
        <v>3</v>
      </c>
      <c r="B6" s="48" t="s">
        <v>165</v>
      </c>
      <c r="C6" s="48" t="s">
        <v>166</v>
      </c>
      <c r="D6" s="37" t="s">
        <v>9</v>
      </c>
      <c r="E6" s="48" t="s">
        <v>167</v>
      </c>
      <c r="F6" s="37" t="s">
        <v>16</v>
      </c>
      <c r="G6" s="37">
        <f t="shared" si="0"/>
        <v>325</v>
      </c>
      <c r="H6" s="16"/>
      <c r="I6" s="39"/>
      <c r="J6" s="40"/>
      <c r="K6" s="40"/>
      <c r="L6" s="40"/>
      <c r="M6" s="40">
        <v>30</v>
      </c>
      <c r="N6" s="40">
        <v>95</v>
      </c>
      <c r="O6" s="40">
        <v>40</v>
      </c>
      <c r="P6" s="40"/>
      <c r="Q6" s="40"/>
      <c r="R6" s="40"/>
      <c r="S6" s="40"/>
      <c r="T6" s="40">
        <v>55</v>
      </c>
      <c r="U6" s="40"/>
      <c r="V6" s="40">
        <v>50</v>
      </c>
      <c r="W6" s="40">
        <v>55</v>
      </c>
      <c r="X6" s="16"/>
    </row>
    <row r="7" spans="1:27" ht="15" customHeight="1">
      <c r="A7" s="37">
        <v>4</v>
      </c>
      <c r="B7" s="48" t="s">
        <v>171</v>
      </c>
      <c r="C7" s="48" t="s">
        <v>172</v>
      </c>
      <c r="D7" s="37" t="s">
        <v>9</v>
      </c>
      <c r="E7" s="48" t="s">
        <v>41</v>
      </c>
      <c r="F7" s="37" t="s">
        <v>16</v>
      </c>
      <c r="G7" s="37">
        <f t="shared" si="0"/>
        <v>265</v>
      </c>
      <c r="H7" s="16"/>
      <c r="I7" s="39"/>
      <c r="J7" s="40"/>
      <c r="K7" s="40"/>
      <c r="L7" s="40"/>
      <c r="M7" s="40">
        <v>40</v>
      </c>
      <c r="N7" s="40"/>
      <c r="O7" s="40">
        <v>55</v>
      </c>
      <c r="P7" s="40">
        <v>80</v>
      </c>
      <c r="Q7" s="40"/>
      <c r="R7" s="40"/>
      <c r="S7" s="40"/>
      <c r="T7" s="40">
        <v>45</v>
      </c>
      <c r="U7" s="40"/>
      <c r="V7" s="40">
        <v>45</v>
      </c>
      <c r="W7" s="40"/>
      <c r="X7" s="16"/>
      <c r="Y7" s="100"/>
      <c r="Z7" s="101"/>
      <c r="AA7" s="101"/>
    </row>
    <row r="8" spans="1:24" ht="15" customHeight="1">
      <c r="A8" s="37">
        <v>5</v>
      </c>
      <c r="B8" s="48" t="s">
        <v>12</v>
      </c>
      <c r="C8" s="48" t="s">
        <v>13</v>
      </c>
      <c r="D8" s="37" t="s">
        <v>9</v>
      </c>
      <c r="E8" s="48" t="s">
        <v>39</v>
      </c>
      <c r="F8" s="37" t="s">
        <v>10</v>
      </c>
      <c r="G8" s="37">
        <f t="shared" si="0"/>
        <v>240</v>
      </c>
      <c r="H8" s="16"/>
      <c r="I8" s="39"/>
      <c r="J8" s="40"/>
      <c r="K8" s="40"/>
      <c r="L8" s="40"/>
      <c r="M8" s="40"/>
      <c r="N8" s="40"/>
      <c r="O8" s="40">
        <v>50</v>
      </c>
      <c r="P8" s="40"/>
      <c r="Q8" s="40">
        <v>50</v>
      </c>
      <c r="R8" s="40"/>
      <c r="S8" s="40"/>
      <c r="T8" s="40">
        <v>20</v>
      </c>
      <c r="U8" s="40"/>
      <c r="V8" s="40">
        <v>60</v>
      </c>
      <c r="W8" s="40">
        <v>60</v>
      </c>
      <c r="X8" s="16"/>
    </row>
    <row r="9" spans="1:24" ht="15" customHeight="1">
      <c r="A9" s="37">
        <v>6</v>
      </c>
      <c r="B9" s="48" t="s">
        <v>384</v>
      </c>
      <c r="C9" s="48" t="s">
        <v>385</v>
      </c>
      <c r="D9" s="37" t="s">
        <v>9</v>
      </c>
      <c r="E9" s="48" t="s">
        <v>386</v>
      </c>
      <c r="F9" s="37" t="s">
        <v>16</v>
      </c>
      <c r="G9" s="37">
        <f t="shared" si="0"/>
        <v>210</v>
      </c>
      <c r="H9" s="16"/>
      <c r="I9" s="39"/>
      <c r="J9" s="40"/>
      <c r="K9" s="40"/>
      <c r="L9" s="40"/>
      <c r="M9" s="40"/>
      <c r="N9" s="40"/>
      <c r="O9" s="40">
        <v>35</v>
      </c>
      <c r="P9" s="40"/>
      <c r="Q9" s="40"/>
      <c r="R9" s="40"/>
      <c r="S9" s="40"/>
      <c r="T9" s="40">
        <v>30</v>
      </c>
      <c r="U9" s="40">
        <v>65</v>
      </c>
      <c r="V9" s="40">
        <v>40</v>
      </c>
      <c r="W9" s="40">
        <v>40</v>
      </c>
      <c r="X9" s="16"/>
    </row>
    <row r="10" spans="1:24" ht="15" customHeight="1">
      <c r="A10" s="37">
        <v>7</v>
      </c>
      <c r="B10" s="48" t="s">
        <v>35</v>
      </c>
      <c r="C10" s="48" t="s">
        <v>36</v>
      </c>
      <c r="D10" s="37" t="s">
        <v>9</v>
      </c>
      <c r="E10" s="48" t="s">
        <v>37</v>
      </c>
      <c r="F10" s="37" t="s">
        <v>10</v>
      </c>
      <c r="G10" s="37">
        <f t="shared" si="0"/>
        <v>194</v>
      </c>
      <c r="H10" s="17"/>
      <c r="I10" s="39"/>
      <c r="J10" s="40"/>
      <c r="K10" s="40"/>
      <c r="L10" s="40"/>
      <c r="M10" s="40">
        <v>9</v>
      </c>
      <c r="N10" s="40"/>
      <c r="O10" s="40">
        <v>30</v>
      </c>
      <c r="P10" s="40"/>
      <c r="Q10" s="40">
        <v>35</v>
      </c>
      <c r="R10" s="40"/>
      <c r="S10" s="40"/>
      <c r="T10" s="40">
        <v>15</v>
      </c>
      <c r="U10" s="40">
        <v>50</v>
      </c>
      <c r="V10" s="40">
        <v>25</v>
      </c>
      <c r="W10" s="40">
        <v>30</v>
      </c>
      <c r="X10" s="16"/>
    </row>
    <row r="11" spans="1:24" ht="15" customHeight="1">
      <c r="A11" s="37">
        <v>8</v>
      </c>
      <c r="B11" s="48" t="s">
        <v>197</v>
      </c>
      <c r="C11" s="48" t="s">
        <v>198</v>
      </c>
      <c r="D11" s="37" t="s">
        <v>9</v>
      </c>
      <c r="E11" s="48" t="s">
        <v>11</v>
      </c>
      <c r="F11" s="37" t="s">
        <v>10</v>
      </c>
      <c r="G11" s="37">
        <f t="shared" si="0"/>
        <v>180</v>
      </c>
      <c r="H11" s="18"/>
      <c r="I11" s="39"/>
      <c r="J11" s="40"/>
      <c r="K11" s="40"/>
      <c r="L11" s="40"/>
      <c r="M11" s="40">
        <v>50</v>
      </c>
      <c r="N11" s="40"/>
      <c r="O11" s="40"/>
      <c r="P11" s="40"/>
      <c r="Q11" s="40">
        <v>60</v>
      </c>
      <c r="R11" s="40"/>
      <c r="S11" s="40"/>
      <c r="T11" s="40"/>
      <c r="U11" s="40">
        <v>70</v>
      </c>
      <c r="V11" s="40"/>
      <c r="W11" s="40"/>
      <c r="X11" s="16"/>
    </row>
    <row r="12" spans="1:24" ht="15" customHeight="1">
      <c r="A12" s="37">
        <v>9</v>
      </c>
      <c r="B12" s="48" t="s">
        <v>192</v>
      </c>
      <c r="C12" s="51" t="s">
        <v>193</v>
      </c>
      <c r="D12" s="37" t="s">
        <v>9</v>
      </c>
      <c r="E12" s="48" t="s">
        <v>37</v>
      </c>
      <c r="F12" s="37" t="s">
        <v>10</v>
      </c>
      <c r="G12" s="37">
        <f t="shared" si="0"/>
        <v>175</v>
      </c>
      <c r="H12" s="18"/>
      <c r="I12" s="39"/>
      <c r="J12" s="40"/>
      <c r="K12" s="40"/>
      <c r="L12" s="40"/>
      <c r="M12" s="40">
        <v>35</v>
      </c>
      <c r="N12" s="40"/>
      <c r="O12" s="40"/>
      <c r="P12" s="40"/>
      <c r="Q12" s="40">
        <v>55</v>
      </c>
      <c r="R12" s="40"/>
      <c r="S12" s="40"/>
      <c r="T12" s="40"/>
      <c r="U12" s="40">
        <v>85</v>
      </c>
      <c r="V12" s="40"/>
      <c r="W12" s="40"/>
      <c r="X12" s="16"/>
    </row>
    <row r="13" spans="1:24" ht="15" customHeight="1">
      <c r="A13" s="37">
        <v>10</v>
      </c>
      <c r="B13" s="82" t="s">
        <v>329</v>
      </c>
      <c r="C13" s="48" t="s">
        <v>330</v>
      </c>
      <c r="D13" s="37" t="s">
        <v>9</v>
      </c>
      <c r="E13" s="48" t="s">
        <v>11</v>
      </c>
      <c r="F13" s="37" t="s">
        <v>328</v>
      </c>
      <c r="G13" s="37">
        <f t="shared" si="0"/>
        <v>165</v>
      </c>
      <c r="H13" s="18"/>
      <c r="I13" s="39"/>
      <c r="J13" s="40"/>
      <c r="K13" s="40"/>
      <c r="L13" s="40"/>
      <c r="M13" s="40"/>
      <c r="N13" s="40">
        <v>110</v>
      </c>
      <c r="O13" s="40"/>
      <c r="P13" s="40"/>
      <c r="Q13" s="40"/>
      <c r="R13" s="40">
        <v>55</v>
      </c>
      <c r="S13" s="40"/>
      <c r="T13" s="40"/>
      <c r="U13" s="40"/>
      <c r="V13" s="40"/>
      <c r="W13" s="40"/>
      <c r="X13" s="16"/>
    </row>
    <row r="14" spans="1:24" ht="15" customHeight="1">
      <c r="A14" s="37">
        <v>11</v>
      </c>
      <c r="B14" s="48" t="s">
        <v>326</v>
      </c>
      <c r="C14" s="48" t="s">
        <v>327</v>
      </c>
      <c r="D14" s="37" t="s">
        <v>9</v>
      </c>
      <c r="E14" s="48" t="s">
        <v>11</v>
      </c>
      <c r="F14" s="37" t="s">
        <v>328</v>
      </c>
      <c r="G14" s="37">
        <f t="shared" si="0"/>
        <v>135</v>
      </c>
      <c r="H14" s="18"/>
      <c r="I14" s="39"/>
      <c r="J14" s="40"/>
      <c r="K14" s="40"/>
      <c r="L14" s="40"/>
      <c r="M14" s="40"/>
      <c r="N14" s="40">
        <v>75</v>
      </c>
      <c r="O14" s="40"/>
      <c r="P14" s="40"/>
      <c r="Q14" s="40"/>
      <c r="R14" s="40">
        <v>60</v>
      </c>
      <c r="S14" s="40"/>
      <c r="T14" s="40"/>
      <c r="U14" s="40"/>
      <c r="V14" s="40"/>
      <c r="W14" s="40"/>
      <c r="X14" s="16"/>
    </row>
    <row r="15" spans="1:24" ht="15" customHeight="1">
      <c r="A15" s="37">
        <v>12</v>
      </c>
      <c r="B15" s="48" t="s">
        <v>196</v>
      </c>
      <c r="C15" s="48" t="s">
        <v>194</v>
      </c>
      <c r="D15" s="37" t="s">
        <v>9</v>
      </c>
      <c r="E15" s="51" t="s">
        <v>11</v>
      </c>
      <c r="F15" s="37" t="s">
        <v>195</v>
      </c>
      <c r="G15" s="37">
        <f t="shared" si="0"/>
        <v>130</v>
      </c>
      <c r="H15" s="18"/>
      <c r="I15" s="39"/>
      <c r="J15" s="40"/>
      <c r="K15" s="40"/>
      <c r="L15" s="40"/>
      <c r="M15" s="40"/>
      <c r="N15" s="40"/>
      <c r="O15" s="40"/>
      <c r="P15" s="40">
        <v>50</v>
      </c>
      <c r="Q15" s="40"/>
      <c r="R15" s="40"/>
      <c r="S15" s="40"/>
      <c r="T15" s="40"/>
      <c r="U15" s="40">
        <v>80</v>
      </c>
      <c r="V15" s="40"/>
      <c r="W15" s="40"/>
      <c r="X15" s="16"/>
    </row>
    <row r="16" spans="1:24" ht="15" customHeight="1">
      <c r="A16" s="37">
        <v>12</v>
      </c>
      <c r="B16" s="48" t="s">
        <v>168</v>
      </c>
      <c r="C16" s="48" t="s">
        <v>169</v>
      </c>
      <c r="D16" s="37" t="s">
        <v>9</v>
      </c>
      <c r="E16" s="48" t="s">
        <v>41</v>
      </c>
      <c r="F16" s="37" t="s">
        <v>16</v>
      </c>
      <c r="G16" s="37">
        <f t="shared" si="0"/>
        <v>130</v>
      </c>
      <c r="H16" s="17"/>
      <c r="I16" s="39"/>
      <c r="J16" s="40"/>
      <c r="K16" s="40"/>
      <c r="L16" s="40"/>
      <c r="M16" s="40"/>
      <c r="N16" s="40"/>
      <c r="O16" s="40">
        <v>45</v>
      </c>
      <c r="P16" s="40"/>
      <c r="Q16" s="40"/>
      <c r="R16" s="40"/>
      <c r="S16" s="40"/>
      <c r="T16" s="40">
        <v>35</v>
      </c>
      <c r="U16" s="40"/>
      <c r="V16" s="40">
        <v>30</v>
      </c>
      <c r="W16" s="40">
        <v>20</v>
      </c>
      <c r="X16" s="16"/>
    </row>
    <row r="17" spans="1:24" ht="15" customHeight="1">
      <c r="A17" s="37">
        <v>13</v>
      </c>
      <c r="B17" s="48" t="s">
        <v>40</v>
      </c>
      <c r="C17" s="48" t="s">
        <v>115</v>
      </c>
      <c r="D17" s="37" t="s">
        <v>9</v>
      </c>
      <c r="E17" s="48" t="s">
        <v>41</v>
      </c>
      <c r="F17" s="37" t="s">
        <v>16</v>
      </c>
      <c r="G17" s="37">
        <f t="shared" si="0"/>
        <v>125</v>
      </c>
      <c r="H17" s="18"/>
      <c r="I17" s="39"/>
      <c r="J17" s="40"/>
      <c r="K17" s="40"/>
      <c r="L17" s="40"/>
      <c r="M17" s="40">
        <v>15</v>
      </c>
      <c r="N17" s="40"/>
      <c r="O17" s="40"/>
      <c r="P17" s="40"/>
      <c r="Q17" s="40"/>
      <c r="R17" s="40"/>
      <c r="S17" s="40"/>
      <c r="T17" s="40">
        <v>40</v>
      </c>
      <c r="U17" s="40"/>
      <c r="V17" s="40">
        <v>35</v>
      </c>
      <c r="W17" s="40">
        <v>35</v>
      </c>
      <c r="X17" s="16"/>
    </row>
    <row r="18" spans="1:24" ht="15" customHeight="1">
      <c r="A18" s="37">
        <v>14</v>
      </c>
      <c r="B18" s="48" t="s">
        <v>199</v>
      </c>
      <c r="C18" s="48" t="s">
        <v>200</v>
      </c>
      <c r="D18" s="37" t="s">
        <v>9</v>
      </c>
      <c r="E18" s="48" t="s">
        <v>11</v>
      </c>
      <c r="F18" s="37" t="s">
        <v>10</v>
      </c>
      <c r="G18" s="37">
        <f t="shared" si="0"/>
        <v>78</v>
      </c>
      <c r="H18" s="18"/>
      <c r="I18" s="39"/>
      <c r="J18" s="40"/>
      <c r="K18" s="40"/>
      <c r="L18" s="40"/>
      <c r="M18" s="40">
        <v>8</v>
      </c>
      <c r="N18" s="40"/>
      <c r="O18" s="40"/>
      <c r="P18" s="40"/>
      <c r="Q18" s="40">
        <v>25</v>
      </c>
      <c r="R18" s="40"/>
      <c r="S18" s="40"/>
      <c r="T18" s="40"/>
      <c r="U18" s="40">
        <v>45</v>
      </c>
      <c r="V18" s="40"/>
      <c r="W18" s="40"/>
      <c r="X18" s="16"/>
    </row>
    <row r="19" spans="1:24" ht="15" customHeight="1">
      <c r="A19" s="37">
        <v>15</v>
      </c>
      <c r="B19" s="48" t="s">
        <v>424</v>
      </c>
      <c r="C19" s="48" t="s">
        <v>425</v>
      </c>
      <c r="D19" s="37" t="s">
        <v>9</v>
      </c>
      <c r="E19" s="48" t="s">
        <v>11</v>
      </c>
      <c r="F19" s="37" t="s">
        <v>328</v>
      </c>
      <c r="G19" s="37">
        <f t="shared" si="0"/>
        <v>70</v>
      </c>
      <c r="H19" s="18"/>
      <c r="I19" s="39"/>
      <c r="J19" s="40"/>
      <c r="K19" s="40"/>
      <c r="L19" s="40"/>
      <c r="M19" s="40"/>
      <c r="N19" s="40">
        <v>70</v>
      </c>
      <c r="O19" s="40"/>
      <c r="P19" s="40"/>
      <c r="Q19" s="40"/>
      <c r="R19" s="40"/>
      <c r="S19" s="40"/>
      <c r="T19" s="40"/>
      <c r="U19" s="40"/>
      <c r="V19" s="40"/>
      <c r="W19" s="40"/>
      <c r="X19" s="16"/>
    </row>
    <row r="20" spans="1:24" ht="15" customHeight="1">
      <c r="A20" s="37">
        <v>16</v>
      </c>
      <c r="B20" s="48" t="s">
        <v>354</v>
      </c>
      <c r="C20" s="48" t="s">
        <v>355</v>
      </c>
      <c r="D20" s="37" t="s">
        <v>9</v>
      </c>
      <c r="E20" s="48" t="s">
        <v>11</v>
      </c>
      <c r="F20" s="37" t="s">
        <v>10</v>
      </c>
      <c r="G20" s="37">
        <f t="shared" si="0"/>
        <v>65</v>
      </c>
      <c r="H20" s="18"/>
      <c r="I20" s="39"/>
      <c r="J20" s="40"/>
      <c r="K20" s="40"/>
      <c r="L20" s="40"/>
      <c r="M20" s="40">
        <v>25</v>
      </c>
      <c r="N20" s="40"/>
      <c r="O20" s="40"/>
      <c r="P20" s="40"/>
      <c r="Q20" s="40">
        <v>40</v>
      </c>
      <c r="R20" s="40"/>
      <c r="S20" s="40"/>
      <c r="T20" s="40"/>
      <c r="U20" s="40"/>
      <c r="V20" s="40"/>
      <c r="W20" s="40"/>
      <c r="X20" s="16"/>
    </row>
    <row r="21" spans="1:24" ht="15" customHeight="1">
      <c r="A21" s="37">
        <v>17</v>
      </c>
      <c r="B21" s="48" t="s">
        <v>269</v>
      </c>
      <c r="C21" s="48" t="s">
        <v>270</v>
      </c>
      <c r="D21" s="37" t="s">
        <v>9</v>
      </c>
      <c r="E21" s="48" t="s">
        <v>11</v>
      </c>
      <c r="F21" s="37" t="s">
        <v>207</v>
      </c>
      <c r="G21" s="37">
        <f t="shared" si="0"/>
        <v>60</v>
      </c>
      <c r="H21" s="18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>
        <v>60</v>
      </c>
      <c r="T21" s="40"/>
      <c r="U21" s="40"/>
      <c r="V21" s="40"/>
      <c r="W21" s="40"/>
      <c r="X21" s="16"/>
    </row>
    <row r="22" spans="1:24" ht="15" customHeight="1">
      <c r="A22" s="37">
        <v>17</v>
      </c>
      <c r="B22" s="48" t="s">
        <v>460</v>
      </c>
      <c r="C22" s="48" t="s">
        <v>461</v>
      </c>
      <c r="D22" s="37" t="s">
        <v>9</v>
      </c>
      <c r="E22" s="48" t="s">
        <v>11</v>
      </c>
      <c r="F22" s="37" t="s">
        <v>459</v>
      </c>
      <c r="G22" s="37">
        <f t="shared" si="0"/>
        <v>60</v>
      </c>
      <c r="H22" s="17"/>
      <c r="I22" s="39"/>
      <c r="J22" s="40"/>
      <c r="K22" s="40"/>
      <c r="L22" s="40">
        <v>60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16"/>
    </row>
    <row r="23" spans="1:24" ht="15" customHeight="1">
      <c r="A23" s="37">
        <v>18</v>
      </c>
      <c r="B23" s="48" t="s">
        <v>271</v>
      </c>
      <c r="C23" s="48" t="s">
        <v>272</v>
      </c>
      <c r="D23" s="37" t="s">
        <v>9</v>
      </c>
      <c r="E23" s="48" t="s">
        <v>11</v>
      </c>
      <c r="F23" s="37" t="s">
        <v>207</v>
      </c>
      <c r="G23" s="37">
        <f t="shared" si="0"/>
        <v>55</v>
      </c>
      <c r="H23" s="17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>
        <v>55</v>
      </c>
      <c r="T23" s="40"/>
      <c r="U23" s="40"/>
      <c r="V23" s="40"/>
      <c r="W23" s="40"/>
      <c r="X23" s="16"/>
    </row>
    <row r="24" spans="1:24" ht="15" customHeight="1">
      <c r="A24" s="37">
        <v>18</v>
      </c>
      <c r="B24" s="48" t="s">
        <v>118</v>
      </c>
      <c r="C24" s="48" t="s">
        <v>119</v>
      </c>
      <c r="D24" s="37" t="s">
        <v>9</v>
      </c>
      <c r="E24" s="48" t="s">
        <v>120</v>
      </c>
      <c r="F24" s="37" t="s">
        <v>16</v>
      </c>
      <c r="G24" s="37">
        <f t="shared" si="0"/>
        <v>55</v>
      </c>
      <c r="H24" s="18"/>
      <c r="I24" s="39"/>
      <c r="J24" s="40"/>
      <c r="K24" s="40"/>
      <c r="L24" s="40"/>
      <c r="M24" s="40"/>
      <c r="N24" s="40"/>
      <c r="O24" s="40">
        <v>25</v>
      </c>
      <c r="P24" s="40"/>
      <c r="Q24" s="40"/>
      <c r="R24" s="40"/>
      <c r="S24" s="40"/>
      <c r="T24" s="40"/>
      <c r="U24" s="40"/>
      <c r="V24" s="40">
        <v>20</v>
      </c>
      <c r="W24" s="40">
        <v>10</v>
      </c>
      <c r="X24" s="16"/>
    </row>
    <row r="25" spans="1:24" ht="15" customHeight="1">
      <c r="A25" s="37">
        <v>18</v>
      </c>
      <c r="B25" s="48" t="s">
        <v>352</v>
      </c>
      <c r="C25" s="48" t="s">
        <v>353</v>
      </c>
      <c r="D25" s="37" t="s">
        <v>9</v>
      </c>
      <c r="E25" s="48" t="s">
        <v>11</v>
      </c>
      <c r="F25" s="37" t="s">
        <v>10</v>
      </c>
      <c r="G25" s="37">
        <f t="shared" si="0"/>
        <v>55</v>
      </c>
      <c r="H25" s="18"/>
      <c r="I25" s="39"/>
      <c r="J25" s="40"/>
      <c r="K25" s="40"/>
      <c r="L25" s="40"/>
      <c r="M25" s="40">
        <v>10</v>
      </c>
      <c r="N25" s="40"/>
      <c r="O25" s="40"/>
      <c r="P25" s="40"/>
      <c r="Q25" s="40">
        <v>45</v>
      </c>
      <c r="R25" s="40"/>
      <c r="S25" s="40"/>
      <c r="T25" s="40"/>
      <c r="U25" s="40"/>
      <c r="V25" s="40"/>
      <c r="W25" s="40"/>
      <c r="X25" s="16"/>
    </row>
    <row r="26" spans="1:24" ht="15" customHeight="1">
      <c r="A26" s="37">
        <v>18</v>
      </c>
      <c r="B26" s="48" t="s">
        <v>457</v>
      </c>
      <c r="C26" s="48" t="s">
        <v>458</v>
      </c>
      <c r="D26" s="37" t="s">
        <v>9</v>
      </c>
      <c r="E26" s="48" t="s">
        <v>11</v>
      </c>
      <c r="F26" s="37" t="s">
        <v>459</v>
      </c>
      <c r="G26" s="37">
        <f t="shared" si="0"/>
        <v>55</v>
      </c>
      <c r="H26" s="17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>
        <v>55</v>
      </c>
      <c r="V26" s="40"/>
      <c r="W26" s="40"/>
      <c r="X26" s="16"/>
    </row>
    <row r="27" spans="1:24" ht="15" customHeight="1">
      <c r="A27" s="37">
        <v>18</v>
      </c>
      <c r="B27" s="48" t="s">
        <v>463</v>
      </c>
      <c r="C27" s="48" t="s">
        <v>464</v>
      </c>
      <c r="D27" s="37" t="s">
        <v>9</v>
      </c>
      <c r="E27" s="48" t="s">
        <v>11</v>
      </c>
      <c r="F27" s="37" t="s">
        <v>459</v>
      </c>
      <c r="G27" s="37">
        <f t="shared" si="0"/>
        <v>55</v>
      </c>
      <c r="H27" s="17"/>
      <c r="I27" s="39"/>
      <c r="J27" s="40"/>
      <c r="K27" s="40"/>
      <c r="L27" s="40">
        <v>55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16"/>
    </row>
    <row r="28" spans="1:24" ht="15" customHeight="1">
      <c r="A28" s="37">
        <v>19</v>
      </c>
      <c r="B28" s="48" t="s">
        <v>273</v>
      </c>
      <c r="C28" s="48" t="s">
        <v>274</v>
      </c>
      <c r="D28" s="37" t="s">
        <v>9</v>
      </c>
      <c r="E28" s="48" t="s">
        <v>11</v>
      </c>
      <c r="F28" s="37" t="s">
        <v>207</v>
      </c>
      <c r="G28" s="37">
        <f t="shared" si="0"/>
        <v>50</v>
      </c>
      <c r="H28" s="17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>
        <v>50</v>
      </c>
      <c r="T28" s="40"/>
      <c r="U28" s="40"/>
      <c r="V28" s="40"/>
      <c r="W28" s="40"/>
      <c r="X28" s="16"/>
    </row>
    <row r="29" spans="1:24" ht="15" customHeight="1">
      <c r="A29" s="37">
        <v>19</v>
      </c>
      <c r="B29" s="48" t="s">
        <v>465</v>
      </c>
      <c r="C29" s="48" t="s">
        <v>466</v>
      </c>
      <c r="D29" s="37" t="s">
        <v>9</v>
      </c>
      <c r="E29" s="48" t="s">
        <v>11</v>
      </c>
      <c r="F29" s="37" t="s">
        <v>459</v>
      </c>
      <c r="G29" s="37">
        <f t="shared" si="0"/>
        <v>50</v>
      </c>
      <c r="H29" s="17"/>
      <c r="I29" s="39"/>
      <c r="J29" s="40"/>
      <c r="K29" s="40"/>
      <c r="L29" s="40">
        <v>50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16"/>
    </row>
    <row r="30" spans="1:24" ht="15" customHeight="1">
      <c r="A30" s="37">
        <v>20</v>
      </c>
      <c r="B30" s="48" t="s">
        <v>275</v>
      </c>
      <c r="C30" s="48" t="s">
        <v>276</v>
      </c>
      <c r="D30" s="37" t="s">
        <v>9</v>
      </c>
      <c r="E30" s="48" t="s">
        <v>11</v>
      </c>
      <c r="F30" s="37" t="s">
        <v>207</v>
      </c>
      <c r="G30" s="37">
        <f t="shared" si="0"/>
        <v>45</v>
      </c>
      <c r="H30" s="18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>
        <v>45</v>
      </c>
      <c r="T30" s="40"/>
      <c r="U30" s="40"/>
      <c r="V30" s="40"/>
      <c r="W30" s="40"/>
      <c r="X30" s="16"/>
    </row>
    <row r="31" spans="1:24" ht="15" customHeight="1">
      <c r="A31" s="37">
        <v>20</v>
      </c>
      <c r="B31" s="48" t="s">
        <v>331</v>
      </c>
      <c r="C31" s="48" t="s">
        <v>332</v>
      </c>
      <c r="D31" s="37" t="s">
        <v>9</v>
      </c>
      <c r="E31" s="48" t="s">
        <v>11</v>
      </c>
      <c r="F31" s="37" t="s">
        <v>328</v>
      </c>
      <c r="G31" s="37">
        <f t="shared" si="0"/>
        <v>45</v>
      </c>
      <c r="H31" s="18"/>
      <c r="I31" s="39"/>
      <c r="J31" s="40"/>
      <c r="K31" s="40"/>
      <c r="L31" s="40"/>
      <c r="M31" s="40"/>
      <c r="N31" s="40"/>
      <c r="O31" s="40"/>
      <c r="P31" s="40"/>
      <c r="Q31" s="40"/>
      <c r="R31" s="40">
        <v>45</v>
      </c>
      <c r="S31" s="40"/>
      <c r="T31" s="40"/>
      <c r="U31" s="40"/>
      <c r="V31" s="40"/>
      <c r="W31" s="40"/>
      <c r="X31" s="16"/>
    </row>
    <row r="32" spans="1:24" ht="15" customHeight="1">
      <c r="A32" s="37">
        <v>20</v>
      </c>
      <c r="B32" s="48" t="s">
        <v>438</v>
      </c>
      <c r="C32" s="48" t="s">
        <v>439</v>
      </c>
      <c r="D32" s="37" t="s">
        <v>9</v>
      </c>
      <c r="E32" s="48" t="s">
        <v>11</v>
      </c>
      <c r="F32" s="37" t="s">
        <v>10</v>
      </c>
      <c r="G32" s="37">
        <f t="shared" si="0"/>
        <v>45</v>
      </c>
      <c r="H32" s="17"/>
      <c r="I32" s="39"/>
      <c r="J32" s="40"/>
      <c r="K32" s="40"/>
      <c r="L32" s="40"/>
      <c r="M32" s="40">
        <v>45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16"/>
    </row>
    <row r="33" spans="1:24" ht="15" customHeight="1">
      <c r="A33" s="37">
        <v>21</v>
      </c>
      <c r="B33" s="48" t="s">
        <v>277</v>
      </c>
      <c r="C33" s="48" t="s">
        <v>278</v>
      </c>
      <c r="D33" s="37" t="s">
        <v>9</v>
      </c>
      <c r="E33" s="48" t="s">
        <v>11</v>
      </c>
      <c r="F33" s="37" t="s">
        <v>207</v>
      </c>
      <c r="G33" s="37">
        <f t="shared" si="0"/>
        <v>40</v>
      </c>
      <c r="H33" s="18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>
        <v>40</v>
      </c>
      <c r="T33" s="40"/>
      <c r="U33" s="40"/>
      <c r="V33" s="40"/>
      <c r="W33" s="40"/>
      <c r="X33" s="16"/>
    </row>
    <row r="34" spans="1:24" ht="15" customHeight="1">
      <c r="A34" s="37">
        <v>22</v>
      </c>
      <c r="B34" s="48" t="s">
        <v>116</v>
      </c>
      <c r="C34" s="48" t="s">
        <v>117</v>
      </c>
      <c r="D34" s="37" t="s">
        <v>9</v>
      </c>
      <c r="E34" s="48" t="s">
        <v>103</v>
      </c>
      <c r="F34" s="37" t="s">
        <v>16</v>
      </c>
      <c r="G34" s="37">
        <f t="shared" si="0"/>
        <v>25</v>
      </c>
      <c r="H34" s="18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>
        <v>25</v>
      </c>
      <c r="X34" s="16"/>
    </row>
    <row r="35" spans="1:24" ht="15" customHeight="1">
      <c r="A35" s="37">
        <v>22</v>
      </c>
      <c r="B35" s="48" t="s">
        <v>251</v>
      </c>
      <c r="C35" s="48" t="s">
        <v>252</v>
      </c>
      <c r="D35" s="37" t="s">
        <v>9</v>
      </c>
      <c r="E35" s="48" t="s">
        <v>11</v>
      </c>
      <c r="F35" s="37" t="s">
        <v>207</v>
      </c>
      <c r="G35" s="37">
        <f t="shared" si="0"/>
        <v>25</v>
      </c>
      <c r="H35" s="17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>
        <v>25</v>
      </c>
      <c r="T35" s="40"/>
      <c r="U35" s="40"/>
      <c r="V35" s="40"/>
      <c r="W35" s="40"/>
      <c r="X35" s="16"/>
    </row>
    <row r="36" spans="1:24" ht="15" customHeight="1">
      <c r="A36" s="37">
        <v>23</v>
      </c>
      <c r="B36" s="48" t="s">
        <v>279</v>
      </c>
      <c r="C36" s="48" t="s">
        <v>280</v>
      </c>
      <c r="D36" s="37" t="s">
        <v>9</v>
      </c>
      <c r="E36" s="48" t="s">
        <v>11</v>
      </c>
      <c r="F36" s="37" t="s">
        <v>207</v>
      </c>
      <c r="G36" s="37">
        <f aca="true" t="shared" si="1" ref="G36:G55">SUM(I36:W36)</f>
        <v>20</v>
      </c>
      <c r="H36" s="18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>
        <v>20</v>
      </c>
      <c r="T36" s="40"/>
      <c r="U36" s="40"/>
      <c r="V36" s="40"/>
      <c r="W36" s="40"/>
      <c r="X36" s="16"/>
    </row>
    <row r="37" spans="1:24" ht="15" customHeight="1">
      <c r="A37" s="37">
        <v>24</v>
      </c>
      <c r="B37" s="48" t="s">
        <v>281</v>
      </c>
      <c r="C37" s="48" t="s">
        <v>282</v>
      </c>
      <c r="D37" s="37" t="s">
        <v>9</v>
      </c>
      <c r="E37" s="48" t="s">
        <v>11</v>
      </c>
      <c r="F37" s="37" t="s">
        <v>207</v>
      </c>
      <c r="G37" s="37">
        <f t="shared" si="1"/>
        <v>10</v>
      </c>
      <c r="H37" s="17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>
        <v>10</v>
      </c>
      <c r="T37" s="40"/>
      <c r="U37" s="40"/>
      <c r="V37" s="40"/>
      <c r="W37" s="40"/>
      <c r="X37" s="16"/>
    </row>
    <row r="38" spans="1:24" ht="15" customHeight="1">
      <c r="A38" s="37">
        <v>25</v>
      </c>
      <c r="B38" s="48" t="s">
        <v>440</v>
      </c>
      <c r="C38" s="48" t="s">
        <v>441</v>
      </c>
      <c r="D38" s="37" t="s">
        <v>9</v>
      </c>
      <c r="E38" s="48" t="s">
        <v>442</v>
      </c>
      <c r="F38" s="37" t="s">
        <v>207</v>
      </c>
      <c r="G38" s="37">
        <f t="shared" si="1"/>
        <v>7</v>
      </c>
      <c r="H38" s="17"/>
      <c r="I38" s="39"/>
      <c r="J38" s="40"/>
      <c r="K38" s="40"/>
      <c r="L38" s="40"/>
      <c r="M38" s="40">
        <v>7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16"/>
    </row>
    <row r="39" spans="1:24" ht="15" customHeight="1">
      <c r="A39" s="37"/>
      <c r="B39" s="48"/>
      <c r="C39" s="48"/>
      <c r="D39" s="37"/>
      <c r="E39" s="48"/>
      <c r="F39" s="37"/>
      <c r="G39" s="37">
        <f t="shared" si="1"/>
        <v>0</v>
      </c>
      <c r="H39" s="17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16"/>
    </row>
    <row r="40" spans="1:24" ht="15" customHeight="1">
      <c r="A40" s="37"/>
      <c r="B40" s="48"/>
      <c r="C40" s="48"/>
      <c r="D40" s="37"/>
      <c r="E40" s="48"/>
      <c r="F40" s="37"/>
      <c r="G40" s="37">
        <f t="shared" si="1"/>
        <v>0</v>
      </c>
      <c r="H40" s="17"/>
      <c r="I40" s="39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16"/>
    </row>
    <row r="41" spans="1:24" ht="15" customHeight="1">
      <c r="A41" s="37"/>
      <c r="B41" s="48"/>
      <c r="C41" s="48"/>
      <c r="D41" s="37"/>
      <c r="E41" s="48"/>
      <c r="F41" s="37"/>
      <c r="G41" s="37">
        <f t="shared" si="1"/>
        <v>0</v>
      </c>
      <c r="H41" s="17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16"/>
    </row>
    <row r="42" spans="1:24" ht="15" customHeight="1">
      <c r="A42" s="37"/>
      <c r="B42" s="48"/>
      <c r="C42" s="48"/>
      <c r="D42" s="37"/>
      <c r="E42" s="48"/>
      <c r="F42" s="37"/>
      <c r="G42" s="37">
        <f t="shared" si="1"/>
        <v>0</v>
      </c>
      <c r="H42" s="17"/>
      <c r="I42" s="39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16"/>
    </row>
    <row r="43" spans="1:24" ht="15" customHeight="1">
      <c r="A43" s="37"/>
      <c r="B43" s="48"/>
      <c r="C43" s="48"/>
      <c r="D43" s="37"/>
      <c r="E43" s="48"/>
      <c r="F43" s="37"/>
      <c r="G43" s="37">
        <f t="shared" si="1"/>
        <v>0</v>
      </c>
      <c r="H43" s="17"/>
      <c r="I43" s="39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16"/>
    </row>
    <row r="44" spans="1:24" ht="15" customHeight="1">
      <c r="A44" s="37"/>
      <c r="B44" s="48"/>
      <c r="C44" s="48"/>
      <c r="D44" s="37"/>
      <c r="E44" s="48"/>
      <c r="F44" s="37"/>
      <c r="G44" s="37">
        <f t="shared" si="1"/>
        <v>0</v>
      </c>
      <c r="H44" s="18"/>
      <c r="I44" s="39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16"/>
    </row>
    <row r="45" spans="1:24" ht="15" customHeight="1">
      <c r="A45" s="37"/>
      <c r="B45" s="48"/>
      <c r="C45" s="48"/>
      <c r="D45" s="37"/>
      <c r="E45" s="48"/>
      <c r="F45" s="37"/>
      <c r="G45" s="37">
        <f t="shared" si="1"/>
        <v>0</v>
      </c>
      <c r="H45" s="18"/>
      <c r="I45" s="39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16"/>
    </row>
    <row r="46" spans="1:24" ht="15" customHeight="1">
      <c r="A46" s="37"/>
      <c r="B46" s="48"/>
      <c r="C46" s="48"/>
      <c r="D46" s="37"/>
      <c r="E46" s="48"/>
      <c r="F46" s="37"/>
      <c r="G46" s="37">
        <f t="shared" si="1"/>
        <v>0</v>
      </c>
      <c r="H46" s="18"/>
      <c r="I46" s="39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16"/>
    </row>
    <row r="47" spans="1:24" ht="15" customHeight="1">
      <c r="A47" s="37"/>
      <c r="B47" s="48"/>
      <c r="C47" s="48"/>
      <c r="D47" s="37"/>
      <c r="E47" s="48"/>
      <c r="F47" s="37"/>
      <c r="G47" s="37">
        <f t="shared" si="1"/>
        <v>0</v>
      </c>
      <c r="H47" s="18"/>
      <c r="I47" s="39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16"/>
    </row>
    <row r="48" spans="1:24" ht="15" customHeight="1">
      <c r="A48" s="37"/>
      <c r="B48" s="48"/>
      <c r="C48" s="48"/>
      <c r="D48" s="37"/>
      <c r="E48" s="48"/>
      <c r="F48" s="37"/>
      <c r="G48" s="37">
        <f t="shared" si="1"/>
        <v>0</v>
      </c>
      <c r="H48" s="18"/>
      <c r="I48" s="39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16"/>
    </row>
    <row r="49" spans="1:24" ht="15" customHeight="1">
      <c r="A49" s="37"/>
      <c r="B49" s="48"/>
      <c r="C49" s="48"/>
      <c r="D49" s="37"/>
      <c r="E49" s="48"/>
      <c r="F49" s="37"/>
      <c r="G49" s="37">
        <f t="shared" si="1"/>
        <v>0</v>
      </c>
      <c r="H49" s="18"/>
      <c r="I49" s="39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16"/>
    </row>
    <row r="50" spans="1:24" ht="15" customHeight="1">
      <c r="A50" s="37"/>
      <c r="B50" s="48"/>
      <c r="C50" s="48"/>
      <c r="D50" s="37"/>
      <c r="E50" s="48"/>
      <c r="F50" s="37"/>
      <c r="G50" s="37">
        <f t="shared" si="1"/>
        <v>0</v>
      </c>
      <c r="H50" s="18"/>
      <c r="I50" s="39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16"/>
    </row>
    <row r="51" spans="1:24" ht="15" customHeight="1">
      <c r="A51" s="37"/>
      <c r="B51" s="48"/>
      <c r="C51" s="48"/>
      <c r="D51" s="37"/>
      <c r="E51" s="48"/>
      <c r="F51" s="37"/>
      <c r="G51" s="37">
        <f t="shared" si="1"/>
        <v>0</v>
      </c>
      <c r="H51" s="18"/>
      <c r="I51" s="39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16"/>
    </row>
    <row r="52" spans="1:24" ht="15" customHeight="1">
      <c r="A52" s="37"/>
      <c r="B52" s="48"/>
      <c r="C52" s="48"/>
      <c r="D52" s="37"/>
      <c r="E52" s="48"/>
      <c r="F52" s="37"/>
      <c r="G52" s="37">
        <f t="shared" si="1"/>
        <v>0</v>
      </c>
      <c r="H52" s="18"/>
      <c r="I52" s="39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16"/>
    </row>
    <row r="53" spans="1:24" ht="15" customHeight="1">
      <c r="A53" s="37"/>
      <c r="B53" s="48"/>
      <c r="C53" s="48"/>
      <c r="D53" s="37"/>
      <c r="E53" s="48"/>
      <c r="F53" s="37"/>
      <c r="G53" s="37">
        <f t="shared" si="1"/>
        <v>0</v>
      </c>
      <c r="H53" s="18"/>
      <c r="I53" s="39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16"/>
    </row>
    <row r="54" spans="1:24" ht="15" customHeight="1">
      <c r="A54" s="37"/>
      <c r="B54" s="48"/>
      <c r="C54" s="48"/>
      <c r="D54" s="37"/>
      <c r="E54" s="48"/>
      <c r="F54" s="37"/>
      <c r="G54" s="37">
        <f t="shared" si="1"/>
        <v>0</v>
      </c>
      <c r="H54" s="17"/>
      <c r="I54" s="39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16"/>
    </row>
    <row r="55" spans="1:24" ht="15" customHeight="1">
      <c r="A55" s="37"/>
      <c r="B55" s="48"/>
      <c r="C55" s="48"/>
      <c r="D55" s="37"/>
      <c r="E55" s="48"/>
      <c r="F55" s="37"/>
      <c r="G55" s="37">
        <f t="shared" si="1"/>
        <v>0</v>
      </c>
      <c r="H55" s="18"/>
      <c r="I55" s="39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16"/>
    </row>
    <row r="56" spans="1:24" ht="4.5" customHeight="1">
      <c r="A56" s="4"/>
      <c r="B56" s="5"/>
      <c r="C56" s="6"/>
      <c r="D56" s="6"/>
      <c r="E56" s="6"/>
      <c r="F56" s="6"/>
      <c r="G56" s="7"/>
      <c r="H56" s="7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8"/>
    </row>
  </sheetData>
  <sheetProtection password="E42B" sheet="1"/>
  <mergeCells count="19">
    <mergeCell ref="Y7:AA7"/>
    <mergeCell ref="W1:W2"/>
    <mergeCell ref="V1:V2"/>
    <mergeCell ref="U1:U2"/>
    <mergeCell ref="Y5:AA5"/>
    <mergeCell ref="J1:J2"/>
    <mergeCell ref="Q1:Q2"/>
    <mergeCell ref="P1:P2"/>
    <mergeCell ref="M1:M2"/>
    <mergeCell ref="L1:L2"/>
    <mergeCell ref="A1:G1"/>
    <mergeCell ref="I1:I2"/>
    <mergeCell ref="A2:G2"/>
    <mergeCell ref="T1:T2"/>
    <mergeCell ref="S1:S2"/>
    <mergeCell ref="R1:R2"/>
    <mergeCell ref="O1:O2"/>
    <mergeCell ref="N1:N2"/>
    <mergeCell ref="K1:K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6" customWidth="1"/>
    <col min="10" max="10" width="5.57421875" style="46" bestFit="1" customWidth="1"/>
    <col min="11" max="19" width="5.57421875" style="46" customWidth="1"/>
    <col min="20" max="20" width="5.57421875" style="46" bestFit="1" customWidth="1"/>
    <col min="21" max="21" width="5.28125" style="46" customWidth="1"/>
    <col min="22" max="22" width="5.57421875" style="46" bestFit="1" customWidth="1"/>
    <col min="23" max="23" width="0.85546875" style="3" customWidth="1"/>
  </cols>
  <sheetData>
    <row r="1" spans="1:23" ht="75.7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462</v>
      </c>
      <c r="M1" s="98" t="s">
        <v>437</v>
      </c>
      <c r="N1" s="98" t="s">
        <v>423</v>
      </c>
      <c r="O1" s="98" t="s">
        <v>383</v>
      </c>
      <c r="P1" s="98" t="s">
        <v>351</v>
      </c>
      <c r="Q1" s="98" t="s">
        <v>325</v>
      </c>
      <c r="R1" s="98" t="s">
        <v>268</v>
      </c>
      <c r="S1" s="98" t="s">
        <v>259</v>
      </c>
      <c r="T1" s="98" t="s">
        <v>190</v>
      </c>
      <c r="U1" s="98" t="s">
        <v>170</v>
      </c>
      <c r="V1" s="98" t="s">
        <v>112</v>
      </c>
      <c r="W1" s="13"/>
    </row>
    <row r="2" spans="1:23" ht="69.75" customHeight="1">
      <c r="A2" s="95" t="s">
        <v>505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4"/>
    </row>
    <row r="3" spans="1:23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113</v>
      </c>
      <c r="M3" s="44" t="s">
        <v>113</v>
      </c>
      <c r="N3" s="44" t="s">
        <v>191</v>
      </c>
      <c r="O3" s="44" t="s">
        <v>113</v>
      </c>
      <c r="P3" s="44" t="s">
        <v>113</v>
      </c>
      <c r="Q3" s="44" t="s">
        <v>113</v>
      </c>
      <c r="R3" s="44" t="s">
        <v>113</v>
      </c>
      <c r="S3" s="44" t="s">
        <v>113</v>
      </c>
      <c r="T3" s="44" t="s">
        <v>191</v>
      </c>
      <c r="U3" s="44" t="s">
        <v>113</v>
      </c>
      <c r="V3" s="44" t="s">
        <v>113</v>
      </c>
      <c r="W3" s="15"/>
    </row>
    <row r="4" spans="1:23" ht="15" customHeight="1">
      <c r="A4" s="37">
        <v>1</v>
      </c>
      <c r="B4" s="48" t="s">
        <v>411</v>
      </c>
      <c r="C4" s="48" t="s">
        <v>412</v>
      </c>
      <c r="D4" s="37" t="s">
        <v>24</v>
      </c>
      <c r="E4" s="48" t="s">
        <v>413</v>
      </c>
      <c r="F4" s="37" t="s">
        <v>16</v>
      </c>
      <c r="G4" s="71">
        <f aca="true" t="shared" si="0" ref="G4:G22">SUM(I4:V4)</f>
        <v>200</v>
      </c>
      <c r="H4" s="12"/>
      <c r="I4" s="39"/>
      <c r="J4" s="40"/>
      <c r="K4" s="40"/>
      <c r="L4" s="40"/>
      <c r="M4" s="40"/>
      <c r="N4" s="40"/>
      <c r="O4" s="40">
        <v>60</v>
      </c>
      <c r="P4" s="40"/>
      <c r="Q4" s="40"/>
      <c r="R4" s="40"/>
      <c r="S4" s="40">
        <v>50</v>
      </c>
      <c r="T4" s="40"/>
      <c r="U4" s="40">
        <v>60</v>
      </c>
      <c r="V4" s="40">
        <v>30</v>
      </c>
      <c r="W4" s="16"/>
    </row>
    <row r="5" spans="1:23" ht="15" customHeight="1">
      <c r="A5" s="37">
        <v>2</v>
      </c>
      <c r="B5" s="48" t="s">
        <v>68</v>
      </c>
      <c r="C5" s="48" t="s">
        <v>158</v>
      </c>
      <c r="D5" s="37" t="s">
        <v>24</v>
      </c>
      <c r="E5" s="48" t="s">
        <v>136</v>
      </c>
      <c r="F5" s="37" t="s">
        <v>16</v>
      </c>
      <c r="G5" s="77">
        <f t="shared" si="0"/>
        <v>187.5</v>
      </c>
      <c r="H5" s="16"/>
      <c r="I5" s="39"/>
      <c r="J5" s="40"/>
      <c r="K5" s="40"/>
      <c r="L5" s="40"/>
      <c r="M5" s="40"/>
      <c r="N5" s="40"/>
      <c r="O5" s="40">
        <v>55</v>
      </c>
      <c r="P5" s="40"/>
      <c r="Q5" s="40"/>
      <c r="R5" s="40"/>
      <c r="S5" s="40">
        <v>55</v>
      </c>
      <c r="T5" s="40"/>
      <c r="U5" s="40">
        <v>50</v>
      </c>
      <c r="V5" s="55">
        <v>27.5</v>
      </c>
      <c r="W5" s="16"/>
    </row>
    <row r="6" spans="1:23" ht="15" customHeight="1">
      <c r="A6" s="37">
        <v>3</v>
      </c>
      <c r="B6" s="48" t="s">
        <v>345</v>
      </c>
      <c r="C6" s="48" t="s">
        <v>346</v>
      </c>
      <c r="D6" s="37" t="s">
        <v>24</v>
      </c>
      <c r="E6" s="48" t="s">
        <v>11</v>
      </c>
      <c r="F6" s="37" t="s">
        <v>328</v>
      </c>
      <c r="G6" s="71">
        <f t="shared" si="0"/>
        <v>170</v>
      </c>
      <c r="H6" s="16"/>
      <c r="I6" s="39"/>
      <c r="J6" s="40"/>
      <c r="K6" s="40"/>
      <c r="L6" s="40"/>
      <c r="M6" s="40"/>
      <c r="N6" s="40">
        <v>110</v>
      </c>
      <c r="O6" s="40"/>
      <c r="P6" s="40"/>
      <c r="Q6" s="40">
        <v>60</v>
      </c>
      <c r="R6" s="40"/>
      <c r="S6" s="40"/>
      <c r="T6" s="40"/>
      <c r="U6" s="40"/>
      <c r="V6" s="40"/>
      <c r="W6" s="16"/>
    </row>
    <row r="7" spans="1:23" ht="15" customHeight="1">
      <c r="A7" s="37">
        <v>3</v>
      </c>
      <c r="B7" s="48" t="s">
        <v>228</v>
      </c>
      <c r="C7" s="48" t="s">
        <v>229</v>
      </c>
      <c r="D7" s="37" t="s">
        <v>24</v>
      </c>
      <c r="E7" s="48" t="s">
        <v>230</v>
      </c>
      <c r="F7" s="37" t="s">
        <v>10</v>
      </c>
      <c r="G7" s="71">
        <f t="shared" si="0"/>
        <v>170</v>
      </c>
      <c r="H7" s="12"/>
      <c r="I7" s="39"/>
      <c r="J7" s="40"/>
      <c r="K7" s="40"/>
      <c r="L7" s="40"/>
      <c r="M7" s="40">
        <v>30</v>
      </c>
      <c r="N7" s="40"/>
      <c r="O7" s="40"/>
      <c r="P7" s="40">
        <v>30</v>
      </c>
      <c r="Q7" s="40"/>
      <c r="R7" s="40">
        <v>55</v>
      </c>
      <c r="S7" s="40"/>
      <c r="T7" s="40">
        <v>55</v>
      </c>
      <c r="U7" s="40"/>
      <c r="V7" s="40"/>
      <c r="W7" s="16"/>
    </row>
    <row r="8" spans="1:23" ht="15" customHeight="1">
      <c r="A8" s="37">
        <v>4</v>
      </c>
      <c r="B8" s="48" t="s">
        <v>69</v>
      </c>
      <c r="C8" s="48" t="s">
        <v>159</v>
      </c>
      <c r="D8" s="37" t="s">
        <v>24</v>
      </c>
      <c r="E8" s="48" t="s">
        <v>33</v>
      </c>
      <c r="F8" s="37" t="s">
        <v>16</v>
      </c>
      <c r="G8" s="71">
        <f t="shared" si="0"/>
        <v>165</v>
      </c>
      <c r="H8" s="16"/>
      <c r="I8" s="39"/>
      <c r="J8" s="40"/>
      <c r="K8" s="40"/>
      <c r="L8" s="40"/>
      <c r="M8" s="40"/>
      <c r="N8" s="40"/>
      <c r="O8" s="40">
        <v>50</v>
      </c>
      <c r="P8" s="40"/>
      <c r="Q8" s="40"/>
      <c r="R8" s="40"/>
      <c r="S8" s="40">
        <v>45</v>
      </c>
      <c r="T8" s="55"/>
      <c r="U8" s="40">
        <v>45</v>
      </c>
      <c r="V8" s="40">
        <v>25</v>
      </c>
      <c r="W8" s="16"/>
    </row>
    <row r="9" spans="1:23" ht="15" customHeight="1">
      <c r="A9" s="37">
        <v>5</v>
      </c>
      <c r="B9" s="82" t="s">
        <v>231</v>
      </c>
      <c r="C9" s="48" t="s">
        <v>232</v>
      </c>
      <c r="D9" s="37" t="s">
        <v>24</v>
      </c>
      <c r="E9" s="48" t="s">
        <v>233</v>
      </c>
      <c r="F9" s="37" t="s">
        <v>10</v>
      </c>
      <c r="G9" s="77">
        <f t="shared" si="0"/>
        <v>102.5</v>
      </c>
      <c r="H9" s="12"/>
      <c r="I9" s="39"/>
      <c r="J9" s="40"/>
      <c r="K9" s="40"/>
      <c r="L9" s="40"/>
      <c r="M9" s="55">
        <v>27.5</v>
      </c>
      <c r="N9" s="40"/>
      <c r="O9" s="40"/>
      <c r="P9" s="55">
        <v>27.5</v>
      </c>
      <c r="Q9" s="40"/>
      <c r="R9" s="40"/>
      <c r="S9" s="40"/>
      <c r="T9" s="55">
        <v>47.5</v>
      </c>
      <c r="U9" s="40"/>
      <c r="V9" s="40"/>
      <c r="W9" s="16"/>
    </row>
    <row r="10" spans="1:23" ht="15" customHeight="1">
      <c r="A10" s="37">
        <v>6</v>
      </c>
      <c r="B10" s="48" t="s">
        <v>435</v>
      </c>
      <c r="C10" s="48" t="s">
        <v>436</v>
      </c>
      <c r="D10" s="37" t="s">
        <v>24</v>
      </c>
      <c r="E10" s="48" t="s">
        <v>11</v>
      </c>
      <c r="F10" s="37" t="s">
        <v>328</v>
      </c>
      <c r="G10" s="71">
        <f t="shared" si="0"/>
        <v>85</v>
      </c>
      <c r="H10" s="16"/>
      <c r="I10" s="39"/>
      <c r="J10" s="40"/>
      <c r="K10" s="40"/>
      <c r="L10" s="40"/>
      <c r="M10" s="40"/>
      <c r="N10" s="40">
        <v>85</v>
      </c>
      <c r="O10" s="40"/>
      <c r="P10" s="40"/>
      <c r="Q10" s="40"/>
      <c r="R10" s="40"/>
      <c r="S10" s="40"/>
      <c r="T10" s="40"/>
      <c r="U10" s="40"/>
      <c r="V10" s="40"/>
      <c r="W10" s="16"/>
    </row>
    <row r="11" spans="1:23" ht="15" customHeight="1">
      <c r="A11" s="37">
        <v>7</v>
      </c>
      <c r="B11" s="48" t="s">
        <v>187</v>
      </c>
      <c r="C11" s="48" t="s">
        <v>188</v>
      </c>
      <c r="D11" s="37" t="s">
        <v>24</v>
      </c>
      <c r="E11" s="48" t="s">
        <v>189</v>
      </c>
      <c r="F11" s="37" t="s">
        <v>16</v>
      </c>
      <c r="G11" s="71">
        <f t="shared" si="0"/>
        <v>75</v>
      </c>
      <c r="H11" s="12"/>
      <c r="I11" s="39"/>
      <c r="J11" s="40"/>
      <c r="K11" s="40"/>
      <c r="L11" s="40"/>
      <c r="M11" s="40"/>
      <c r="N11" s="40"/>
      <c r="O11" s="40">
        <v>40</v>
      </c>
      <c r="P11" s="40"/>
      <c r="Q11" s="40"/>
      <c r="R11" s="40"/>
      <c r="S11" s="40"/>
      <c r="T11" s="40"/>
      <c r="U11" s="40">
        <v>35</v>
      </c>
      <c r="V11" s="40"/>
      <c r="W11" s="16"/>
    </row>
    <row r="12" spans="1:23" ht="15" customHeight="1">
      <c r="A12" s="37">
        <v>8</v>
      </c>
      <c r="B12" s="48" t="s">
        <v>313</v>
      </c>
      <c r="C12" s="48" t="s">
        <v>314</v>
      </c>
      <c r="D12" s="37" t="s">
        <v>24</v>
      </c>
      <c r="E12" s="48" t="s">
        <v>11</v>
      </c>
      <c r="F12" s="37" t="s">
        <v>207</v>
      </c>
      <c r="G12" s="71">
        <f t="shared" si="0"/>
        <v>60</v>
      </c>
      <c r="H12" s="12"/>
      <c r="I12" s="39"/>
      <c r="J12" s="40"/>
      <c r="K12" s="40"/>
      <c r="L12" s="40"/>
      <c r="M12" s="40"/>
      <c r="N12" s="40"/>
      <c r="O12" s="40"/>
      <c r="P12" s="40"/>
      <c r="Q12" s="40"/>
      <c r="R12" s="40">
        <v>60</v>
      </c>
      <c r="S12" s="40"/>
      <c r="T12" s="40"/>
      <c r="U12" s="40"/>
      <c r="V12" s="40"/>
      <c r="W12" s="16"/>
    </row>
    <row r="13" spans="1:23" ht="15" customHeight="1">
      <c r="A13" s="37">
        <v>9</v>
      </c>
      <c r="B13" s="48" t="s">
        <v>319</v>
      </c>
      <c r="C13" s="48" t="s">
        <v>320</v>
      </c>
      <c r="D13" s="37" t="s">
        <v>24</v>
      </c>
      <c r="E13" s="48" t="s">
        <v>11</v>
      </c>
      <c r="F13" s="37" t="s">
        <v>207</v>
      </c>
      <c r="G13" s="71">
        <f t="shared" si="0"/>
        <v>55</v>
      </c>
      <c r="H13" s="12"/>
      <c r="I13" s="39"/>
      <c r="J13" s="40"/>
      <c r="K13" s="40"/>
      <c r="L13" s="40"/>
      <c r="M13" s="40">
        <v>25</v>
      </c>
      <c r="N13" s="40"/>
      <c r="O13" s="40"/>
      <c r="P13" s="40"/>
      <c r="Q13" s="40"/>
      <c r="R13" s="40">
        <v>30</v>
      </c>
      <c r="S13" s="40"/>
      <c r="T13" s="40"/>
      <c r="U13" s="40"/>
      <c r="V13" s="40"/>
      <c r="W13" s="16"/>
    </row>
    <row r="14" spans="1:23" ht="15" customHeight="1">
      <c r="A14" s="37">
        <v>10</v>
      </c>
      <c r="B14" s="48" t="s">
        <v>315</v>
      </c>
      <c r="C14" s="48" t="s">
        <v>316</v>
      </c>
      <c r="D14" s="37" t="s">
        <v>24</v>
      </c>
      <c r="E14" s="48" t="s">
        <v>11</v>
      </c>
      <c r="F14" s="37" t="s">
        <v>207</v>
      </c>
      <c r="G14" s="71">
        <f t="shared" si="0"/>
        <v>50</v>
      </c>
      <c r="H14" s="16"/>
      <c r="I14" s="39"/>
      <c r="J14" s="40"/>
      <c r="K14" s="40"/>
      <c r="L14" s="40"/>
      <c r="M14" s="40"/>
      <c r="N14" s="40"/>
      <c r="O14" s="40"/>
      <c r="P14" s="40"/>
      <c r="Q14" s="40"/>
      <c r="R14" s="40">
        <v>50</v>
      </c>
      <c r="S14" s="40"/>
      <c r="T14" s="40"/>
      <c r="U14" s="40"/>
      <c r="V14" s="40"/>
      <c r="W14" s="16"/>
    </row>
    <row r="15" spans="1:23" ht="15" customHeight="1">
      <c r="A15" s="37">
        <v>11</v>
      </c>
      <c r="B15" s="66" t="s">
        <v>317</v>
      </c>
      <c r="C15" s="66" t="s">
        <v>318</v>
      </c>
      <c r="D15" s="65" t="s">
        <v>24</v>
      </c>
      <c r="E15" s="66" t="s">
        <v>11</v>
      </c>
      <c r="F15" s="65" t="s">
        <v>10</v>
      </c>
      <c r="G15" s="71">
        <f t="shared" si="0"/>
        <v>45</v>
      </c>
      <c r="H15" s="12"/>
      <c r="I15" s="63"/>
      <c r="J15" s="64"/>
      <c r="K15" s="64"/>
      <c r="L15" s="64"/>
      <c r="M15" s="64"/>
      <c r="N15" s="64"/>
      <c r="O15" s="64"/>
      <c r="P15" s="64"/>
      <c r="Q15" s="64"/>
      <c r="R15" s="64">
        <v>45</v>
      </c>
      <c r="S15" s="64"/>
      <c r="T15" s="64"/>
      <c r="U15" s="64"/>
      <c r="V15" s="64"/>
      <c r="W15" s="16"/>
    </row>
    <row r="16" spans="1:23" ht="15" customHeight="1">
      <c r="A16" s="37">
        <v>11</v>
      </c>
      <c r="B16" s="66" t="s">
        <v>414</v>
      </c>
      <c r="C16" s="66" t="s">
        <v>415</v>
      </c>
      <c r="D16" s="65" t="s">
        <v>24</v>
      </c>
      <c r="E16" s="76" t="s">
        <v>416</v>
      </c>
      <c r="F16" s="65" t="s">
        <v>16</v>
      </c>
      <c r="G16" s="71">
        <f t="shared" si="0"/>
        <v>45</v>
      </c>
      <c r="H16" s="16"/>
      <c r="I16" s="63"/>
      <c r="J16" s="64"/>
      <c r="K16" s="64"/>
      <c r="L16" s="64"/>
      <c r="M16" s="64"/>
      <c r="N16" s="64"/>
      <c r="O16" s="64">
        <v>45</v>
      </c>
      <c r="P16" s="64"/>
      <c r="Q16" s="64"/>
      <c r="R16" s="64"/>
      <c r="S16" s="64"/>
      <c r="T16" s="64"/>
      <c r="U16" s="64"/>
      <c r="V16" s="64"/>
      <c r="W16" s="16"/>
    </row>
    <row r="17" spans="1:23" ht="15" customHeight="1">
      <c r="A17" s="37">
        <v>12</v>
      </c>
      <c r="B17" s="66" t="s">
        <v>483</v>
      </c>
      <c r="C17" s="66" t="s">
        <v>484</v>
      </c>
      <c r="D17" s="65" t="s">
        <v>24</v>
      </c>
      <c r="E17" s="66" t="s">
        <v>11</v>
      </c>
      <c r="F17" s="65" t="s">
        <v>459</v>
      </c>
      <c r="G17" s="71">
        <f t="shared" si="0"/>
        <v>30</v>
      </c>
      <c r="H17" s="12"/>
      <c r="I17" s="63"/>
      <c r="J17" s="64"/>
      <c r="K17" s="64"/>
      <c r="L17" s="64">
        <v>30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16"/>
    </row>
    <row r="18" spans="1:23" ht="15" customHeight="1">
      <c r="A18" s="37"/>
      <c r="B18" s="66"/>
      <c r="C18" s="66"/>
      <c r="D18" s="65"/>
      <c r="E18" s="66"/>
      <c r="F18" s="65"/>
      <c r="G18" s="71">
        <f t="shared" si="0"/>
        <v>0</v>
      </c>
      <c r="H18" s="16"/>
      <c r="I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16"/>
    </row>
    <row r="19" spans="1:23" ht="15" customHeight="1">
      <c r="A19" s="37"/>
      <c r="B19" s="66"/>
      <c r="C19" s="66"/>
      <c r="D19" s="65"/>
      <c r="E19" s="76"/>
      <c r="F19" s="65"/>
      <c r="G19" s="71">
        <f t="shared" si="0"/>
        <v>0</v>
      </c>
      <c r="H19" s="16"/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16"/>
    </row>
    <row r="20" spans="1:23" ht="15" customHeight="1">
      <c r="A20" s="37"/>
      <c r="B20" s="66"/>
      <c r="C20" s="66"/>
      <c r="D20" s="65"/>
      <c r="E20" s="66"/>
      <c r="F20" s="65"/>
      <c r="G20" s="71">
        <f t="shared" si="0"/>
        <v>0</v>
      </c>
      <c r="H20" s="12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16"/>
    </row>
    <row r="21" spans="1:23" ht="15" customHeight="1">
      <c r="A21" s="37"/>
      <c r="B21" s="66"/>
      <c r="C21" s="66"/>
      <c r="D21" s="65"/>
      <c r="E21" s="66"/>
      <c r="F21" s="65"/>
      <c r="G21" s="71">
        <f t="shared" si="0"/>
        <v>0</v>
      </c>
      <c r="H21" s="12"/>
      <c r="I21" s="6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16"/>
    </row>
    <row r="22" spans="1:23" ht="15" customHeight="1">
      <c r="A22" s="37"/>
      <c r="B22" s="66"/>
      <c r="C22" s="66"/>
      <c r="D22" s="65"/>
      <c r="E22" s="66"/>
      <c r="F22" s="65"/>
      <c r="G22" s="71">
        <f t="shared" si="0"/>
        <v>0</v>
      </c>
      <c r="H22" s="12"/>
      <c r="I22" s="6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16"/>
    </row>
    <row r="23" spans="1:23" ht="15" customHeight="1">
      <c r="A23" s="37"/>
      <c r="B23" s="48"/>
      <c r="C23" s="48"/>
      <c r="D23" s="37"/>
      <c r="E23" s="48"/>
      <c r="F23" s="37"/>
      <c r="G23" s="71">
        <f aca="true" t="shared" si="1" ref="G23:G30">SUM(I23:V23)</f>
        <v>0</v>
      </c>
      <c r="H23" s="18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16"/>
    </row>
    <row r="24" spans="1:23" ht="15" customHeight="1">
      <c r="A24" s="37"/>
      <c r="B24" s="48"/>
      <c r="C24" s="48"/>
      <c r="D24" s="37"/>
      <c r="E24" s="48"/>
      <c r="F24" s="37"/>
      <c r="G24" s="71">
        <f t="shared" si="1"/>
        <v>0</v>
      </c>
      <c r="H24" s="17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16"/>
    </row>
    <row r="25" spans="1:23" ht="15" customHeight="1">
      <c r="A25" s="37"/>
      <c r="B25" s="48"/>
      <c r="C25" s="48"/>
      <c r="D25" s="37"/>
      <c r="E25" s="48"/>
      <c r="F25" s="37"/>
      <c r="G25" s="71">
        <f t="shared" si="1"/>
        <v>0</v>
      </c>
      <c r="H25" s="17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16"/>
    </row>
    <row r="26" spans="1:23" ht="15" customHeight="1">
      <c r="A26" s="37"/>
      <c r="B26" s="48"/>
      <c r="C26" s="48"/>
      <c r="D26" s="37"/>
      <c r="E26" s="48"/>
      <c r="F26" s="37"/>
      <c r="G26" s="71">
        <f t="shared" si="1"/>
        <v>0</v>
      </c>
      <c r="H26" s="17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16"/>
    </row>
    <row r="27" spans="1:23" ht="15" customHeight="1">
      <c r="A27" s="37"/>
      <c r="B27" s="48"/>
      <c r="C27" s="48"/>
      <c r="D27" s="37"/>
      <c r="E27" s="48"/>
      <c r="F27" s="37"/>
      <c r="G27" s="71">
        <f t="shared" si="1"/>
        <v>0</v>
      </c>
      <c r="H27" s="1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16"/>
    </row>
    <row r="28" spans="1:23" ht="15" customHeight="1">
      <c r="A28" s="37"/>
      <c r="B28" s="48"/>
      <c r="C28" s="51"/>
      <c r="D28" s="37"/>
      <c r="E28" s="48"/>
      <c r="F28" s="37"/>
      <c r="G28" s="71">
        <f t="shared" si="1"/>
        <v>0</v>
      </c>
      <c r="H28" s="18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16"/>
    </row>
    <row r="29" spans="1:23" ht="15" customHeight="1">
      <c r="A29" s="37"/>
      <c r="B29" s="48"/>
      <c r="C29" s="48"/>
      <c r="D29" s="37"/>
      <c r="E29" s="48"/>
      <c r="F29" s="37"/>
      <c r="G29" s="71">
        <f t="shared" si="1"/>
        <v>0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16"/>
    </row>
    <row r="30" spans="1:23" ht="15" customHeight="1">
      <c r="A30" s="37"/>
      <c r="B30" s="48"/>
      <c r="C30" s="48"/>
      <c r="D30" s="37"/>
      <c r="E30" s="48"/>
      <c r="F30" s="37"/>
      <c r="G30" s="71">
        <f t="shared" si="1"/>
        <v>0</v>
      </c>
      <c r="H30" s="17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16"/>
    </row>
    <row r="31" spans="1:23" ht="4.5" customHeight="1">
      <c r="A31" s="4"/>
      <c r="B31" s="5"/>
      <c r="C31" s="6"/>
      <c r="D31" s="6"/>
      <c r="E31" s="6"/>
      <c r="F31" s="6"/>
      <c r="G31" s="7"/>
      <c r="H31" s="7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8"/>
    </row>
  </sheetData>
  <sheetProtection password="E42B" sheet="1"/>
  <mergeCells count="16">
    <mergeCell ref="V1:V2"/>
    <mergeCell ref="A2:G2"/>
    <mergeCell ref="U1:U2"/>
    <mergeCell ref="A1:G1"/>
    <mergeCell ref="I1:I2"/>
    <mergeCell ref="T1:T2"/>
    <mergeCell ref="N1:N2"/>
    <mergeCell ref="K1:K2"/>
    <mergeCell ref="S1:S2"/>
    <mergeCell ref="R1:R2"/>
    <mergeCell ref="Q1:Q2"/>
    <mergeCell ref="L1:L2"/>
    <mergeCell ref="O1:O2"/>
    <mergeCell ref="J1:J2"/>
    <mergeCell ref="P1:P2"/>
    <mergeCell ref="M1:M2"/>
  </mergeCells>
  <conditionalFormatting sqref="B13:C13">
    <cfRule type="duplicateValues" priority="1" dxfId="0" stopIfTrue="1">
      <formula>AND(COUNTIF($B$13:$C$13,B13)&gt;1,NOT(ISBLANK(B13)))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5.140625" style="0" bestFit="1" customWidth="1"/>
    <col min="4" max="4" width="8.57421875" style="0" bestFit="1" customWidth="1"/>
    <col min="5" max="5" width="53.140625" style="0" customWidth="1"/>
    <col min="6" max="6" width="5.28125" style="0" customWidth="1"/>
    <col min="7" max="7" width="7.00390625" style="0" bestFit="1" customWidth="1"/>
    <col min="8" max="8" width="0.85546875" style="3" customWidth="1"/>
    <col min="9" max="9" width="5.7109375" style="46" customWidth="1"/>
    <col min="10" max="17" width="5.57421875" style="46" customWidth="1"/>
    <col min="18" max="18" width="5.57421875" style="46" bestFit="1" customWidth="1"/>
    <col min="19" max="19" width="5.28125" style="46" bestFit="1" customWidth="1"/>
    <col min="20" max="20" width="5.57421875" style="46" bestFit="1" customWidth="1"/>
    <col min="21" max="21" width="6.57421875" style="46" customWidth="1"/>
    <col min="22" max="22" width="0.85546875" style="3" customWidth="1"/>
  </cols>
  <sheetData>
    <row r="1" spans="1:22" ht="69.7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462</v>
      </c>
      <c r="M1" s="98" t="s">
        <v>437</v>
      </c>
      <c r="N1" s="98" t="s">
        <v>423</v>
      </c>
      <c r="O1" s="98" t="s">
        <v>383</v>
      </c>
      <c r="P1" s="98" t="s">
        <v>351</v>
      </c>
      <c r="Q1" s="98" t="s">
        <v>325</v>
      </c>
      <c r="R1" s="98" t="s">
        <v>268</v>
      </c>
      <c r="S1" s="98" t="s">
        <v>259</v>
      </c>
      <c r="T1" s="98" t="s">
        <v>190</v>
      </c>
      <c r="U1" s="98" t="s">
        <v>112</v>
      </c>
      <c r="V1" s="13"/>
    </row>
    <row r="2" spans="1:22" ht="69.75" customHeight="1">
      <c r="A2" s="95" t="s">
        <v>506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4"/>
    </row>
    <row r="3" spans="1:22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113</v>
      </c>
      <c r="M3" s="44" t="s">
        <v>113</v>
      </c>
      <c r="N3" s="44" t="s">
        <v>191</v>
      </c>
      <c r="O3" s="44" t="s">
        <v>113</v>
      </c>
      <c r="P3" s="44" t="s">
        <v>113</v>
      </c>
      <c r="Q3" s="44" t="s">
        <v>113</v>
      </c>
      <c r="R3" s="44" t="s">
        <v>113</v>
      </c>
      <c r="S3" s="44" t="s">
        <v>113</v>
      </c>
      <c r="T3" s="44" t="s">
        <v>191</v>
      </c>
      <c r="U3" s="44" t="s">
        <v>113</v>
      </c>
      <c r="V3" s="15"/>
    </row>
    <row r="4" spans="1:22" ht="15" customHeight="1">
      <c r="A4" s="37">
        <v>1</v>
      </c>
      <c r="B4" s="48" t="s">
        <v>26</v>
      </c>
      <c r="C4" s="48" t="s">
        <v>160</v>
      </c>
      <c r="D4" s="37" t="s">
        <v>25</v>
      </c>
      <c r="E4" s="48" t="s">
        <v>11</v>
      </c>
      <c r="F4" s="37" t="s">
        <v>10</v>
      </c>
      <c r="G4" s="77">
        <f aca="true" t="shared" si="0" ref="G4:G20">SUM(I4:U4)</f>
        <v>152.5</v>
      </c>
      <c r="H4" s="16"/>
      <c r="I4" s="39"/>
      <c r="J4" s="40"/>
      <c r="K4" s="40"/>
      <c r="L4" s="40"/>
      <c r="M4" s="55">
        <v>22.5</v>
      </c>
      <c r="N4" s="40"/>
      <c r="O4" s="40"/>
      <c r="P4" s="40">
        <v>30</v>
      </c>
      <c r="Q4" s="40"/>
      <c r="R4" s="40"/>
      <c r="S4" s="40">
        <v>25</v>
      </c>
      <c r="T4" s="55">
        <v>47.5</v>
      </c>
      <c r="U4" s="40">
        <v>27.5</v>
      </c>
      <c r="V4" s="16"/>
    </row>
    <row r="5" spans="1:22" ht="15" customHeight="1">
      <c r="A5" s="37">
        <v>2</v>
      </c>
      <c r="B5" s="48" t="s">
        <v>347</v>
      </c>
      <c r="C5" s="48" t="s">
        <v>348</v>
      </c>
      <c r="D5" s="37" t="s">
        <v>25</v>
      </c>
      <c r="E5" s="51" t="s">
        <v>11</v>
      </c>
      <c r="F5" s="37" t="s">
        <v>328</v>
      </c>
      <c r="G5" s="37">
        <f t="shared" si="0"/>
        <v>130</v>
      </c>
      <c r="H5" s="16"/>
      <c r="I5" s="39"/>
      <c r="J5" s="40"/>
      <c r="K5" s="40"/>
      <c r="L5" s="40"/>
      <c r="M5" s="40"/>
      <c r="N5" s="40">
        <v>80</v>
      </c>
      <c r="O5" s="40"/>
      <c r="P5" s="40"/>
      <c r="Q5" s="40">
        <v>50</v>
      </c>
      <c r="R5" s="40"/>
      <c r="S5" s="40"/>
      <c r="T5" s="40"/>
      <c r="U5" s="55"/>
      <c r="V5" s="16"/>
    </row>
    <row r="6" spans="1:22" ht="15" customHeight="1">
      <c r="A6" s="37">
        <v>3</v>
      </c>
      <c r="B6" s="48" t="s">
        <v>349</v>
      </c>
      <c r="C6" s="48" t="s">
        <v>350</v>
      </c>
      <c r="D6" s="37" t="s">
        <v>25</v>
      </c>
      <c r="E6" s="48" t="s">
        <v>11</v>
      </c>
      <c r="F6" s="37" t="s">
        <v>328</v>
      </c>
      <c r="G6" s="37">
        <f t="shared" si="0"/>
        <v>115</v>
      </c>
      <c r="H6" s="12"/>
      <c r="I6" s="39"/>
      <c r="J6" s="40"/>
      <c r="K6" s="40"/>
      <c r="L6" s="40"/>
      <c r="M6" s="40"/>
      <c r="N6" s="40">
        <v>70</v>
      </c>
      <c r="O6" s="40"/>
      <c r="P6" s="40"/>
      <c r="Q6" s="40">
        <v>45</v>
      </c>
      <c r="R6" s="40"/>
      <c r="S6" s="40"/>
      <c r="T6" s="40"/>
      <c r="U6" s="40"/>
      <c r="V6" s="16"/>
    </row>
    <row r="7" spans="1:22" ht="15" customHeight="1">
      <c r="A7" s="37">
        <v>4</v>
      </c>
      <c r="B7" s="48" t="s">
        <v>234</v>
      </c>
      <c r="C7" s="48" t="s">
        <v>235</v>
      </c>
      <c r="D7" s="37" t="s">
        <v>25</v>
      </c>
      <c r="E7" s="48" t="s">
        <v>11</v>
      </c>
      <c r="F7" s="37" t="s">
        <v>10</v>
      </c>
      <c r="G7" s="37">
        <f t="shared" si="0"/>
        <v>82.5</v>
      </c>
      <c r="H7" s="16"/>
      <c r="I7" s="39"/>
      <c r="J7" s="40"/>
      <c r="K7" s="40"/>
      <c r="L7" s="40"/>
      <c r="M7" s="55">
        <v>27.5</v>
      </c>
      <c r="N7" s="40"/>
      <c r="O7" s="40"/>
      <c r="P7" s="40"/>
      <c r="Q7" s="40"/>
      <c r="R7" s="40"/>
      <c r="S7" s="40"/>
      <c r="T7" s="40">
        <v>55</v>
      </c>
      <c r="U7" s="40"/>
      <c r="V7" s="16"/>
    </row>
    <row r="8" spans="1:22" ht="15" customHeight="1">
      <c r="A8" s="37">
        <v>5</v>
      </c>
      <c r="B8" s="48" t="s">
        <v>321</v>
      </c>
      <c r="C8" s="48" t="s">
        <v>322</v>
      </c>
      <c r="D8" s="37" t="s">
        <v>25</v>
      </c>
      <c r="E8" s="48" t="s">
        <v>11</v>
      </c>
      <c r="F8" s="37" t="s">
        <v>207</v>
      </c>
      <c r="G8" s="37">
        <f t="shared" si="0"/>
        <v>30</v>
      </c>
      <c r="H8" s="12"/>
      <c r="I8" s="39"/>
      <c r="J8" s="40"/>
      <c r="K8" s="40"/>
      <c r="L8" s="40"/>
      <c r="M8" s="40"/>
      <c r="N8" s="40"/>
      <c r="O8" s="40"/>
      <c r="P8" s="40"/>
      <c r="Q8" s="40"/>
      <c r="R8" s="40">
        <v>30</v>
      </c>
      <c r="S8" s="40"/>
      <c r="T8" s="40"/>
      <c r="U8" s="40"/>
      <c r="V8" s="16"/>
    </row>
    <row r="9" spans="1:22" ht="15" customHeight="1">
      <c r="A9" s="37">
        <v>5</v>
      </c>
      <c r="B9" s="48" t="s">
        <v>417</v>
      </c>
      <c r="C9" s="48" t="s">
        <v>418</v>
      </c>
      <c r="D9" s="37" t="s">
        <v>25</v>
      </c>
      <c r="E9" s="48" t="s">
        <v>39</v>
      </c>
      <c r="F9" s="37" t="s">
        <v>16</v>
      </c>
      <c r="G9" s="37">
        <f t="shared" si="0"/>
        <v>30</v>
      </c>
      <c r="H9" s="12"/>
      <c r="I9" s="39"/>
      <c r="J9" s="40"/>
      <c r="K9" s="40"/>
      <c r="L9" s="40"/>
      <c r="M9" s="40"/>
      <c r="N9" s="40"/>
      <c r="O9" s="40">
        <v>30</v>
      </c>
      <c r="P9" s="40"/>
      <c r="Q9" s="40"/>
      <c r="R9" s="40"/>
      <c r="S9" s="40"/>
      <c r="T9" s="40"/>
      <c r="U9" s="40"/>
      <c r="V9" s="16"/>
    </row>
    <row r="10" spans="1:22" ht="15" customHeight="1">
      <c r="A10" s="37">
        <v>5</v>
      </c>
      <c r="B10" s="48" t="s">
        <v>455</v>
      </c>
      <c r="C10" s="48" t="s">
        <v>456</v>
      </c>
      <c r="D10" s="37" t="s">
        <v>25</v>
      </c>
      <c r="E10" s="48" t="s">
        <v>382</v>
      </c>
      <c r="F10" s="37" t="s">
        <v>10</v>
      </c>
      <c r="G10" s="37">
        <f t="shared" si="0"/>
        <v>30</v>
      </c>
      <c r="H10" s="12"/>
      <c r="I10" s="39"/>
      <c r="J10" s="40"/>
      <c r="K10" s="40"/>
      <c r="L10" s="40"/>
      <c r="M10" s="40">
        <v>30</v>
      </c>
      <c r="N10" s="40"/>
      <c r="O10" s="40"/>
      <c r="P10" s="40"/>
      <c r="Q10" s="40"/>
      <c r="R10" s="40"/>
      <c r="S10" s="40"/>
      <c r="T10" s="40"/>
      <c r="U10" s="40"/>
      <c r="V10" s="16"/>
    </row>
    <row r="11" spans="1:22" ht="15" customHeight="1">
      <c r="A11" s="37">
        <v>5</v>
      </c>
      <c r="B11" s="48" t="s">
        <v>475</v>
      </c>
      <c r="C11" s="48" t="s">
        <v>476</v>
      </c>
      <c r="D11" s="37" t="s">
        <v>25</v>
      </c>
      <c r="E11" s="48" t="s">
        <v>11</v>
      </c>
      <c r="F11" s="37" t="s">
        <v>459</v>
      </c>
      <c r="G11" s="37">
        <f t="shared" si="0"/>
        <v>30</v>
      </c>
      <c r="H11" s="12"/>
      <c r="I11" s="39"/>
      <c r="J11" s="40"/>
      <c r="K11" s="40"/>
      <c r="L11" s="40">
        <v>30</v>
      </c>
      <c r="M11" s="40"/>
      <c r="N11" s="40"/>
      <c r="O11" s="40"/>
      <c r="P11" s="40"/>
      <c r="Q11" s="40"/>
      <c r="R11" s="40"/>
      <c r="S11" s="40"/>
      <c r="T11" s="40"/>
      <c r="U11" s="40"/>
      <c r="V11" s="16"/>
    </row>
    <row r="12" spans="1:22" ht="15" customHeight="1">
      <c r="A12" s="37">
        <v>6</v>
      </c>
      <c r="B12" s="48" t="s">
        <v>323</v>
      </c>
      <c r="C12" s="48" t="s">
        <v>324</v>
      </c>
      <c r="D12" s="37" t="s">
        <v>25</v>
      </c>
      <c r="E12" s="48" t="s">
        <v>11</v>
      </c>
      <c r="F12" s="37" t="s">
        <v>207</v>
      </c>
      <c r="G12" s="37">
        <f t="shared" si="0"/>
        <v>27.5</v>
      </c>
      <c r="H12" s="12"/>
      <c r="I12" s="39"/>
      <c r="J12" s="40"/>
      <c r="K12" s="40"/>
      <c r="L12" s="40"/>
      <c r="M12" s="40"/>
      <c r="N12" s="40"/>
      <c r="O12" s="40"/>
      <c r="P12" s="40"/>
      <c r="Q12" s="40"/>
      <c r="R12" s="55">
        <v>27.5</v>
      </c>
      <c r="S12" s="40"/>
      <c r="T12" s="40"/>
      <c r="U12" s="40"/>
      <c r="V12" s="16"/>
    </row>
    <row r="13" spans="1:22" ht="15" customHeight="1">
      <c r="A13" s="37">
        <v>6</v>
      </c>
      <c r="B13" s="48" t="s">
        <v>419</v>
      </c>
      <c r="C13" s="48" t="s">
        <v>420</v>
      </c>
      <c r="D13" s="37" t="s">
        <v>25</v>
      </c>
      <c r="E13" s="48" t="s">
        <v>416</v>
      </c>
      <c r="F13" s="37" t="s">
        <v>16</v>
      </c>
      <c r="G13" s="37">
        <f t="shared" si="0"/>
        <v>27.5</v>
      </c>
      <c r="H13" s="12"/>
      <c r="I13" s="39"/>
      <c r="J13" s="40"/>
      <c r="K13" s="40"/>
      <c r="L13" s="40"/>
      <c r="M13" s="40"/>
      <c r="N13" s="40"/>
      <c r="O13" s="55">
        <v>27.5</v>
      </c>
      <c r="P13" s="40"/>
      <c r="Q13" s="40"/>
      <c r="R13" s="40"/>
      <c r="S13" s="40"/>
      <c r="T13" s="40"/>
      <c r="U13" s="40"/>
      <c r="V13" s="16"/>
    </row>
    <row r="14" spans="1:22" ht="15" customHeight="1">
      <c r="A14" s="37">
        <v>6</v>
      </c>
      <c r="B14" s="48" t="s">
        <v>477</v>
      </c>
      <c r="C14" s="48" t="s">
        <v>478</v>
      </c>
      <c r="D14" s="37" t="s">
        <v>25</v>
      </c>
      <c r="E14" s="48" t="s">
        <v>11</v>
      </c>
      <c r="F14" s="37" t="s">
        <v>459</v>
      </c>
      <c r="G14" s="37">
        <f t="shared" si="0"/>
        <v>27.5</v>
      </c>
      <c r="H14" s="12"/>
      <c r="I14" s="39"/>
      <c r="J14" s="40"/>
      <c r="K14" s="40"/>
      <c r="L14" s="55">
        <v>27.5</v>
      </c>
      <c r="M14" s="40"/>
      <c r="N14" s="40"/>
      <c r="O14" s="40"/>
      <c r="P14" s="40"/>
      <c r="Q14" s="40"/>
      <c r="R14" s="40"/>
      <c r="S14" s="40"/>
      <c r="T14" s="40"/>
      <c r="U14" s="40"/>
      <c r="V14" s="16"/>
    </row>
    <row r="15" spans="1:22" ht="15" customHeight="1">
      <c r="A15" s="37">
        <v>7</v>
      </c>
      <c r="B15" s="48" t="s">
        <v>421</v>
      </c>
      <c r="C15" s="48" t="s">
        <v>422</v>
      </c>
      <c r="D15" s="37" t="s">
        <v>25</v>
      </c>
      <c r="E15" s="48" t="s">
        <v>416</v>
      </c>
      <c r="F15" s="37" t="s">
        <v>16</v>
      </c>
      <c r="G15" s="37">
        <f t="shared" si="0"/>
        <v>25</v>
      </c>
      <c r="H15" s="12"/>
      <c r="I15" s="39"/>
      <c r="J15" s="40"/>
      <c r="K15" s="40"/>
      <c r="L15" s="40"/>
      <c r="M15" s="40"/>
      <c r="N15" s="40"/>
      <c r="O15" s="40">
        <v>25</v>
      </c>
      <c r="P15" s="40"/>
      <c r="Q15" s="40"/>
      <c r="R15" s="40"/>
      <c r="S15" s="40"/>
      <c r="T15" s="40"/>
      <c r="U15" s="40"/>
      <c r="V15" s="16"/>
    </row>
    <row r="16" spans="1:22" ht="15" customHeight="1">
      <c r="A16" s="37"/>
      <c r="B16" s="48"/>
      <c r="C16" s="48"/>
      <c r="D16" s="37"/>
      <c r="E16" s="48"/>
      <c r="F16" s="37"/>
      <c r="G16" s="37">
        <f t="shared" si="0"/>
        <v>0</v>
      </c>
      <c r="H16" s="12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16"/>
    </row>
    <row r="17" spans="1:22" ht="15" customHeight="1">
      <c r="A17" s="37"/>
      <c r="B17" s="48"/>
      <c r="C17" s="48"/>
      <c r="D17" s="37"/>
      <c r="E17" s="48"/>
      <c r="F17" s="37"/>
      <c r="G17" s="37">
        <f t="shared" si="0"/>
        <v>0</v>
      </c>
      <c r="H17" s="12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16"/>
    </row>
    <row r="18" spans="1:22" ht="15" customHeight="1">
      <c r="A18" s="37"/>
      <c r="B18" s="48"/>
      <c r="C18" s="48"/>
      <c r="D18" s="37"/>
      <c r="E18" s="48"/>
      <c r="F18" s="37"/>
      <c r="G18" s="37">
        <f t="shared" si="0"/>
        <v>0</v>
      </c>
      <c r="H18" s="16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16"/>
    </row>
    <row r="19" spans="1:22" ht="15" customHeight="1">
      <c r="A19" s="37"/>
      <c r="B19" s="48"/>
      <c r="C19" s="48"/>
      <c r="D19" s="37"/>
      <c r="E19" s="51"/>
      <c r="F19" s="37"/>
      <c r="G19" s="37">
        <f t="shared" si="0"/>
        <v>0</v>
      </c>
      <c r="H19" s="16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16"/>
    </row>
    <row r="20" spans="1:22" ht="15" customHeight="1">
      <c r="A20" s="37"/>
      <c r="B20" s="48"/>
      <c r="C20" s="48"/>
      <c r="D20" s="37"/>
      <c r="E20" s="48"/>
      <c r="F20" s="37"/>
      <c r="G20" s="37">
        <f t="shared" si="0"/>
        <v>0</v>
      </c>
      <c r="H20" s="16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16"/>
    </row>
    <row r="21" spans="1:22" ht="4.5" customHeight="1">
      <c r="A21" s="4"/>
      <c r="B21" s="5"/>
      <c r="C21" s="6"/>
      <c r="D21" s="6"/>
      <c r="E21" s="6"/>
      <c r="F21" s="6"/>
      <c r="G21" s="7"/>
      <c r="H21" s="7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8"/>
    </row>
  </sheetData>
  <sheetProtection password="E42B" sheet="1"/>
  <mergeCells count="15">
    <mergeCell ref="J1:J2"/>
    <mergeCell ref="U1:U2"/>
    <mergeCell ref="R1:R2"/>
    <mergeCell ref="K1:K2"/>
    <mergeCell ref="A1:G1"/>
    <mergeCell ref="I1:I2"/>
    <mergeCell ref="A2:G2"/>
    <mergeCell ref="T1:T2"/>
    <mergeCell ref="S1:S2"/>
    <mergeCell ref="L1:L2"/>
    <mergeCell ref="P1:P2"/>
    <mergeCell ref="Q1:Q2"/>
    <mergeCell ref="M1:M2"/>
    <mergeCell ref="O1:O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28125" style="43" bestFit="1" customWidth="1"/>
    <col min="3" max="3" width="38.140625" style="0" customWidth="1"/>
    <col min="4" max="4" width="8.28125" style="0" customWidth="1"/>
    <col min="5" max="5" width="55.710937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12" width="5.7109375" style="3" customWidth="1"/>
    <col min="13" max="13" width="6.140625" style="3" customWidth="1"/>
    <col min="14" max="14" width="5.57421875" style="3" bestFit="1" customWidth="1"/>
    <col min="15" max="15" width="5.7109375" style="3" customWidth="1"/>
    <col min="16" max="16" width="0.85546875" style="3" customWidth="1"/>
  </cols>
  <sheetData>
    <row r="1" spans="1:16" ht="69.7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383</v>
      </c>
      <c r="M1" s="98" t="s">
        <v>259</v>
      </c>
      <c r="N1" s="98" t="s">
        <v>170</v>
      </c>
      <c r="O1" s="98" t="s">
        <v>112</v>
      </c>
      <c r="P1" s="13"/>
    </row>
    <row r="2" spans="1:16" ht="69.75" customHeight="1">
      <c r="A2" s="95" t="s">
        <v>507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14"/>
    </row>
    <row r="3" spans="1:16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113</v>
      </c>
      <c r="M3" s="44" t="s">
        <v>113</v>
      </c>
      <c r="N3" s="44" t="s">
        <v>113</v>
      </c>
      <c r="O3" s="44" t="s">
        <v>113</v>
      </c>
      <c r="P3" s="15"/>
    </row>
    <row r="4" spans="1:16" ht="15" customHeight="1">
      <c r="A4" s="37">
        <v>1</v>
      </c>
      <c r="B4" s="72" t="s">
        <v>161</v>
      </c>
      <c r="C4" s="48" t="s">
        <v>162</v>
      </c>
      <c r="D4" s="37" t="s">
        <v>70</v>
      </c>
      <c r="E4" s="48" t="s">
        <v>39</v>
      </c>
      <c r="F4" s="37" t="s">
        <v>16</v>
      </c>
      <c r="G4" s="77">
        <f aca="true" t="shared" si="0" ref="G4:G10">SUM(I4:O4)</f>
        <v>117.5</v>
      </c>
      <c r="H4" s="38"/>
      <c r="I4" s="39"/>
      <c r="J4" s="40"/>
      <c r="K4" s="40"/>
      <c r="L4" s="40">
        <v>30</v>
      </c>
      <c r="M4" s="40">
        <v>30</v>
      </c>
      <c r="N4" s="40">
        <v>30</v>
      </c>
      <c r="O4" s="55">
        <v>27.5</v>
      </c>
      <c r="P4" s="16"/>
    </row>
    <row r="5" spans="1:16" ht="15" customHeight="1">
      <c r="A5" s="37">
        <v>2</v>
      </c>
      <c r="B5" s="72" t="s">
        <v>71</v>
      </c>
      <c r="C5" s="51" t="s">
        <v>72</v>
      </c>
      <c r="D5" s="37" t="s">
        <v>70</v>
      </c>
      <c r="E5" s="48" t="s">
        <v>11</v>
      </c>
      <c r="F5" s="37" t="s">
        <v>16</v>
      </c>
      <c r="G5" s="77">
        <f t="shared" si="0"/>
        <v>112.5</v>
      </c>
      <c r="H5" s="38"/>
      <c r="I5" s="39"/>
      <c r="J5" s="40"/>
      <c r="K5" s="40"/>
      <c r="L5" s="55">
        <v>27.5</v>
      </c>
      <c r="M5" s="40">
        <v>27.5</v>
      </c>
      <c r="N5" s="55">
        <v>27.5</v>
      </c>
      <c r="O5" s="40">
        <v>30</v>
      </c>
      <c r="P5" s="16"/>
    </row>
    <row r="6" spans="1:16" ht="15" customHeight="1">
      <c r="A6" s="37">
        <v>3</v>
      </c>
      <c r="B6" s="72" t="s">
        <v>97</v>
      </c>
      <c r="C6" s="48" t="s">
        <v>98</v>
      </c>
      <c r="D6" s="37" t="s">
        <v>70</v>
      </c>
      <c r="E6" s="48" t="s">
        <v>33</v>
      </c>
      <c r="F6" s="37" t="s">
        <v>16</v>
      </c>
      <c r="G6" s="71">
        <f t="shared" si="0"/>
        <v>25</v>
      </c>
      <c r="H6" s="38"/>
      <c r="I6" s="39"/>
      <c r="J6" s="40"/>
      <c r="K6" s="40"/>
      <c r="L6" s="40"/>
      <c r="M6" s="40"/>
      <c r="N6" s="40"/>
      <c r="O6" s="40">
        <v>25</v>
      </c>
      <c r="P6" s="16"/>
    </row>
    <row r="7" spans="1:16" ht="15" customHeight="1">
      <c r="A7" s="37"/>
      <c r="B7" s="72"/>
      <c r="C7" s="48"/>
      <c r="D7" s="37"/>
      <c r="E7" s="48"/>
      <c r="F7" s="37"/>
      <c r="G7" s="71">
        <f t="shared" si="0"/>
        <v>0</v>
      </c>
      <c r="H7" s="38"/>
      <c r="I7" s="39"/>
      <c r="J7" s="40"/>
      <c r="K7" s="40"/>
      <c r="L7" s="40"/>
      <c r="M7" s="40"/>
      <c r="N7" s="40"/>
      <c r="O7" s="40"/>
      <c r="P7" s="16"/>
    </row>
    <row r="8" spans="1:16" ht="15" customHeight="1">
      <c r="A8" s="37"/>
      <c r="B8" s="72"/>
      <c r="C8" s="48"/>
      <c r="D8" s="37"/>
      <c r="E8" s="48"/>
      <c r="F8" s="37"/>
      <c r="G8" s="71">
        <f t="shared" si="0"/>
        <v>0</v>
      </c>
      <c r="H8" s="38"/>
      <c r="I8" s="39"/>
      <c r="J8" s="40"/>
      <c r="K8" s="40"/>
      <c r="L8" s="40"/>
      <c r="M8" s="40"/>
      <c r="N8" s="40"/>
      <c r="O8" s="40"/>
      <c r="P8" s="16"/>
    </row>
    <row r="9" spans="1:16" ht="15" customHeight="1">
      <c r="A9" s="37"/>
      <c r="B9" s="72"/>
      <c r="C9" s="48"/>
      <c r="D9" s="37"/>
      <c r="E9" s="48"/>
      <c r="F9" s="37"/>
      <c r="G9" s="71">
        <f t="shared" si="0"/>
        <v>0</v>
      </c>
      <c r="H9" s="38"/>
      <c r="I9" s="39"/>
      <c r="J9" s="40"/>
      <c r="K9" s="40"/>
      <c r="L9" s="40"/>
      <c r="M9" s="40"/>
      <c r="N9" s="40"/>
      <c r="O9" s="40"/>
      <c r="P9" s="16"/>
    </row>
    <row r="10" spans="1:16" ht="15" customHeight="1">
      <c r="A10" s="37"/>
      <c r="B10" s="72"/>
      <c r="C10" s="48"/>
      <c r="D10" s="37"/>
      <c r="E10" s="48"/>
      <c r="F10" s="37"/>
      <c r="G10" s="71">
        <f t="shared" si="0"/>
        <v>0</v>
      </c>
      <c r="H10" s="38"/>
      <c r="I10" s="39"/>
      <c r="J10" s="40"/>
      <c r="K10" s="40"/>
      <c r="L10" s="40"/>
      <c r="M10" s="40"/>
      <c r="N10" s="40"/>
      <c r="O10" s="40"/>
      <c r="P10" s="16"/>
    </row>
    <row r="11" spans="1:16" ht="15" customHeight="1">
      <c r="A11" s="37"/>
      <c r="B11" s="72"/>
      <c r="C11" s="48"/>
      <c r="D11" s="37"/>
      <c r="E11" s="48"/>
      <c r="F11" s="37"/>
      <c r="G11" s="71">
        <f aca="true" t="shared" si="1" ref="G11:G16">SUM(I11:O11)</f>
        <v>0</v>
      </c>
      <c r="H11" s="38"/>
      <c r="I11" s="39"/>
      <c r="J11" s="40"/>
      <c r="K11" s="40"/>
      <c r="L11" s="40"/>
      <c r="M11" s="40"/>
      <c r="N11" s="40"/>
      <c r="O11" s="40"/>
      <c r="P11" s="16"/>
    </row>
    <row r="12" spans="1:16" ht="15" customHeight="1">
      <c r="A12" s="37"/>
      <c r="B12" s="72"/>
      <c r="C12" s="48"/>
      <c r="D12" s="37"/>
      <c r="E12" s="48"/>
      <c r="F12" s="37"/>
      <c r="G12" s="71">
        <f t="shared" si="1"/>
        <v>0</v>
      </c>
      <c r="H12" s="38"/>
      <c r="I12" s="39"/>
      <c r="J12" s="40"/>
      <c r="K12" s="40"/>
      <c r="L12" s="40"/>
      <c r="M12" s="40"/>
      <c r="N12" s="40"/>
      <c r="O12" s="40"/>
      <c r="P12" s="16"/>
    </row>
    <row r="13" spans="1:16" ht="15" customHeight="1">
      <c r="A13" s="37"/>
      <c r="B13" s="72"/>
      <c r="C13" s="48"/>
      <c r="D13" s="37"/>
      <c r="E13" s="48"/>
      <c r="F13" s="37"/>
      <c r="G13" s="71">
        <f t="shared" si="1"/>
        <v>0</v>
      </c>
      <c r="H13" s="38"/>
      <c r="I13" s="39"/>
      <c r="J13" s="40"/>
      <c r="K13" s="40"/>
      <c r="L13" s="40"/>
      <c r="M13" s="40"/>
      <c r="N13" s="40"/>
      <c r="O13" s="40"/>
      <c r="P13" s="16"/>
    </row>
    <row r="14" spans="1:16" ht="15" customHeight="1">
      <c r="A14" s="37"/>
      <c r="B14" s="72"/>
      <c r="C14" s="48"/>
      <c r="D14" s="37"/>
      <c r="E14" s="48"/>
      <c r="F14" s="37"/>
      <c r="G14" s="71">
        <f t="shared" si="1"/>
        <v>0</v>
      </c>
      <c r="H14" s="41"/>
      <c r="I14" s="39"/>
      <c r="J14" s="40"/>
      <c r="K14" s="40"/>
      <c r="L14" s="40"/>
      <c r="M14" s="40"/>
      <c r="N14" s="40"/>
      <c r="O14" s="40"/>
      <c r="P14" s="16"/>
    </row>
    <row r="15" spans="1:16" ht="15" customHeight="1">
      <c r="A15" s="37"/>
      <c r="B15" s="72"/>
      <c r="C15" s="48"/>
      <c r="D15" s="37"/>
      <c r="E15" s="48"/>
      <c r="F15" s="37"/>
      <c r="G15" s="71">
        <f t="shared" si="1"/>
        <v>0</v>
      </c>
      <c r="H15" s="56"/>
      <c r="I15" s="52"/>
      <c r="J15" s="53"/>
      <c r="K15" s="53"/>
      <c r="L15" s="53"/>
      <c r="M15" s="40"/>
      <c r="N15" s="40"/>
      <c r="O15" s="40"/>
      <c r="P15" s="16"/>
    </row>
    <row r="16" spans="1:16" ht="15" customHeight="1">
      <c r="A16" s="37"/>
      <c r="B16" s="72"/>
      <c r="C16" s="48"/>
      <c r="D16" s="37"/>
      <c r="E16" s="48"/>
      <c r="F16" s="37"/>
      <c r="G16" s="71">
        <f t="shared" si="1"/>
        <v>0</v>
      </c>
      <c r="H16" s="41"/>
      <c r="I16" s="39"/>
      <c r="J16" s="40"/>
      <c r="K16" s="40"/>
      <c r="L16" s="40"/>
      <c r="M16" s="40"/>
      <c r="N16" s="40"/>
      <c r="O16" s="40"/>
      <c r="P16" s="16"/>
    </row>
    <row r="17" spans="1:16" ht="4.5" customHeight="1">
      <c r="A17" s="4"/>
      <c r="B17" s="42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8"/>
    </row>
  </sheetData>
  <sheetProtection password="E42B" sheet="1"/>
  <mergeCells count="9">
    <mergeCell ref="L1:L2"/>
    <mergeCell ref="J1:J2"/>
    <mergeCell ref="A1:G1"/>
    <mergeCell ref="I1:I2"/>
    <mergeCell ref="A2:G2"/>
    <mergeCell ref="O1:O2"/>
    <mergeCell ref="N1:N2"/>
    <mergeCell ref="M1:M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37.28125" style="19" customWidth="1"/>
    <col min="6" max="6" width="4.57421875" style="19" customWidth="1"/>
    <col min="7" max="7" width="7.140625" style="19" bestFit="1" customWidth="1"/>
    <col min="8" max="8" width="0.85546875" style="20" customWidth="1"/>
    <col min="9" max="13" width="5.7109375" style="20" customWidth="1"/>
    <col min="14" max="14" width="5.57421875" style="20" customWidth="1"/>
    <col min="15" max="15" width="5.7109375" style="20" customWidth="1"/>
    <col min="16" max="16" width="6.140625" style="20" customWidth="1"/>
    <col min="17" max="17" width="0.85546875" style="20" customWidth="1"/>
    <col min="18" max="16384" width="9.140625" style="19" customWidth="1"/>
  </cols>
  <sheetData>
    <row r="1" spans="1:17" ht="69.7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462</v>
      </c>
      <c r="M1" s="98" t="s">
        <v>383</v>
      </c>
      <c r="N1" s="98" t="s">
        <v>259</v>
      </c>
      <c r="O1" s="98" t="s">
        <v>170</v>
      </c>
      <c r="P1" s="98" t="s">
        <v>112</v>
      </c>
      <c r="Q1" s="13"/>
    </row>
    <row r="2" spans="1:17" ht="56.25" customHeight="1">
      <c r="A2" s="95" t="s">
        <v>508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99"/>
      <c r="Q2" s="14"/>
    </row>
    <row r="3" spans="1:17" ht="16.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78"/>
      <c r="J3" s="44"/>
      <c r="K3" s="44"/>
      <c r="L3" s="44" t="s">
        <v>113</v>
      </c>
      <c r="M3" s="44" t="s">
        <v>113</v>
      </c>
      <c r="N3" s="44" t="s">
        <v>113</v>
      </c>
      <c r="O3" s="44" t="s">
        <v>113</v>
      </c>
      <c r="P3" s="44" t="s">
        <v>113</v>
      </c>
      <c r="Q3" s="15"/>
    </row>
    <row r="4" spans="1:17" ht="15" customHeight="1">
      <c r="A4" s="37">
        <v>1</v>
      </c>
      <c r="B4" s="48" t="s">
        <v>73</v>
      </c>
      <c r="C4" s="48" t="s">
        <v>163</v>
      </c>
      <c r="D4" s="37" t="s">
        <v>38</v>
      </c>
      <c r="E4" s="48" t="s">
        <v>39</v>
      </c>
      <c r="F4" s="37" t="s">
        <v>16</v>
      </c>
      <c r="G4" s="71">
        <f aca="true" t="shared" si="0" ref="G4:G11">SUM(I4:T4)</f>
        <v>120</v>
      </c>
      <c r="H4" s="58"/>
      <c r="I4" s="79"/>
      <c r="J4" s="40"/>
      <c r="K4" s="40"/>
      <c r="L4" s="40"/>
      <c r="M4" s="40">
        <v>30</v>
      </c>
      <c r="N4" s="40">
        <v>30</v>
      </c>
      <c r="O4" s="40">
        <v>30</v>
      </c>
      <c r="P4" s="40">
        <v>30</v>
      </c>
      <c r="Q4" s="16"/>
    </row>
    <row r="5" spans="1:17" ht="15" customHeight="1">
      <c r="A5" s="37">
        <v>2</v>
      </c>
      <c r="B5" s="48" t="s">
        <v>479</v>
      </c>
      <c r="C5" s="51" t="s">
        <v>480</v>
      </c>
      <c r="D5" s="37" t="s">
        <v>38</v>
      </c>
      <c r="E5" s="48" t="s">
        <v>11</v>
      </c>
      <c r="F5" s="37" t="s">
        <v>459</v>
      </c>
      <c r="G5" s="71">
        <f t="shared" si="0"/>
        <v>30</v>
      </c>
      <c r="H5" s="80">
        <v>192.5</v>
      </c>
      <c r="I5" s="81"/>
      <c r="J5" s="77"/>
      <c r="K5" s="77"/>
      <c r="L5" s="71">
        <v>30</v>
      </c>
      <c r="M5" s="77"/>
      <c r="N5" s="77"/>
      <c r="O5" s="77"/>
      <c r="P5" s="77"/>
      <c r="Q5" s="16"/>
    </row>
    <row r="6" spans="1:17" ht="15" customHeight="1">
      <c r="A6" s="37">
        <v>3</v>
      </c>
      <c r="B6" s="48" t="s">
        <v>481</v>
      </c>
      <c r="C6" s="48" t="s">
        <v>482</v>
      </c>
      <c r="D6" s="37" t="s">
        <v>38</v>
      </c>
      <c r="E6" s="48" t="s">
        <v>11</v>
      </c>
      <c r="F6" s="37" t="s">
        <v>459</v>
      </c>
      <c r="G6" s="77">
        <f t="shared" si="0"/>
        <v>27.5</v>
      </c>
      <c r="H6" s="41"/>
      <c r="I6" s="79"/>
      <c r="J6" s="40"/>
      <c r="K6" s="40"/>
      <c r="L6" s="55">
        <v>27.5</v>
      </c>
      <c r="M6" s="40"/>
      <c r="N6" s="40"/>
      <c r="O6" s="40"/>
      <c r="P6" s="40"/>
      <c r="Q6" s="16"/>
    </row>
    <row r="7" spans="1:17" ht="15" customHeight="1">
      <c r="A7" s="37"/>
      <c r="B7" s="48"/>
      <c r="C7" s="48"/>
      <c r="D7" s="37"/>
      <c r="E7" s="48"/>
      <c r="F7" s="37"/>
      <c r="G7" s="71">
        <f t="shared" si="0"/>
        <v>0</v>
      </c>
      <c r="H7" s="41"/>
      <c r="I7" s="79"/>
      <c r="J7" s="40"/>
      <c r="K7" s="40"/>
      <c r="L7" s="40"/>
      <c r="M7" s="40"/>
      <c r="N7" s="40"/>
      <c r="O7" s="40"/>
      <c r="P7" s="40"/>
      <c r="Q7" s="16"/>
    </row>
    <row r="8" spans="1:17" ht="15" customHeight="1">
      <c r="A8" s="37"/>
      <c r="B8" s="48"/>
      <c r="C8" s="48"/>
      <c r="D8" s="37"/>
      <c r="E8" s="48"/>
      <c r="F8" s="37"/>
      <c r="G8" s="71">
        <f t="shared" si="0"/>
        <v>0</v>
      </c>
      <c r="H8" s="41"/>
      <c r="I8" s="79"/>
      <c r="J8" s="40"/>
      <c r="K8" s="40"/>
      <c r="L8" s="40"/>
      <c r="M8" s="40"/>
      <c r="N8" s="40"/>
      <c r="O8" s="40"/>
      <c r="P8" s="40"/>
      <c r="Q8" s="16"/>
    </row>
    <row r="9" spans="1:17" ht="15" customHeight="1">
      <c r="A9" s="37"/>
      <c r="B9" s="48"/>
      <c r="C9" s="48"/>
      <c r="D9" s="37"/>
      <c r="E9" s="48"/>
      <c r="F9" s="37"/>
      <c r="G9" s="71">
        <f t="shared" si="0"/>
        <v>0</v>
      </c>
      <c r="H9" s="38"/>
      <c r="I9" s="79"/>
      <c r="J9" s="40"/>
      <c r="K9" s="40"/>
      <c r="L9" s="40"/>
      <c r="M9" s="40"/>
      <c r="N9" s="40"/>
      <c r="O9" s="40"/>
      <c r="P9" s="40"/>
      <c r="Q9" s="16"/>
    </row>
    <row r="10" spans="1:17" ht="15" customHeight="1">
      <c r="A10" s="37"/>
      <c r="B10" s="48"/>
      <c r="C10" s="48"/>
      <c r="D10" s="37"/>
      <c r="E10" s="51"/>
      <c r="F10" s="37"/>
      <c r="G10" s="71">
        <f t="shared" si="0"/>
        <v>0</v>
      </c>
      <c r="H10" s="38"/>
      <c r="I10" s="79"/>
      <c r="J10" s="40"/>
      <c r="K10" s="40"/>
      <c r="L10" s="40"/>
      <c r="M10" s="40"/>
      <c r="N10" s="40"/>
      <c r="O10" s="40"/>
      <c r="P10" s="40"/>
      <c r="Q10" s="16"/>
    </row>
    <row r="11" spans="1:17" ht="15" customHeight="1">
      <c r="A11" s="37"/>
      <c r="B11" s="48"/>
      <c r="C11" s="48"/>
      <c r="D11" s="37"/>
      <c r="E11" s="48"/>
      <c r="F11" s="37"/>
      <c r="G11" s="71">
        <f t="shared" si="0"/>
        <v>0</v>
      </c>
      <c r="H11" s="38"/>
      <c r="I11" s="79"/>
      <c r="J11" s="40"/>
      <c r="K11" s="40"/>
      <c r="L11" s="40"/>
      <c r="M11" s="40"/>
      <c r="N11" s="40"/>
      <c r="O11" s="40"/>
      <c r="P11" s="40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P1:P2"/>
    <mergeCell ref="A2:G2"/>
    <mergeCell ref="A1:G1"/>
    <mergeCell ref="I1:I2"/>
    <mergeCell ref="N1:N2"/>
    <mergeCell ref="O1:O2"/>
    <mergeCell ref="J1:J2"/>
    <mergeCell ref="M1:M2"/>
    <mergeCell ref="L1:L2"/>
    <mergeCell ref="K1:K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2.28125" style="1" bestFit="1" customWidth="1"/>
    <col min="3" max="3" width="35.140625" style="0" bestFit="1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4" width="5.7109375" style="3" customWidth="1"/>
    <col min="15" max="15" width="6.140625" style="3" customWidth="1"/>
    <col min="16" max="16" width="0.85546875" style="3" customWidth="1"/>
  </cols>
  <sheetData>
    <row r="1" spans="1:16" ht="69.7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383</v>
      </c>
      <c r="M1" s="98" t="s">
        <v>259</v>
      </c>
      <c r="N1" s="98" t="s">
        <v>170</v>
      </c>
      <c r="O1" s="98" t="s">
        <v>112</v>
      </c>
      <c r="P1" s="13"/>
    </row>
    <row r="2" spans="1:16" ht="69.75" customHeight="1">
      <c r="A2" s="95" t="s">
        <v>509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14"/>
    </row>
    <row r="3" spans="1:16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113</v>
      </c>
      <c r="M3" s="44" t="s">
        <v>113</v>
      </c>
      <c r="N3" s="44" t="s">
        <v>113</v>
      </c>
      <c r="O3" s="44" t="s">
        <v>113</v>
      </c>
      <c r="P3" s="15"/>
    </row>
    <row r="4" spans="1:16" ht="15" customHeight="1">
      <c r="A4" s="37">
        <v>1</v>
      </c>
      <c r="B4" s="48" t="s">
        <v>100</v>
      </c>
      <c r="C4" s="48" t="s">
        <v>101</v>
      </c>
      <c r="D4" s="37" t="s">
        <v>31</v>
      </c>
      <c r="E4" s="48" t="s">
        <v>99</v>
      </c>
      <c r="F4" s="37" t="s">
        <v>16</v>
      </c>
      <c r="G4" s="37">
        <f>SUM(I4:O4)</f>
        <v>120</v>
      </c>
      <c r="H4" s="38"/>
      <c r="I4" s="39"/>
      <c r="J4" s="40"/>
      <c r="K4" s="40"/>
      <c r="L4" s="40">
        <v>30</v>
      </c>
      <c r="M4" s="40">
        <v>30</v>
      </c>
      <c r="N4" s="40">
        <v>30</v>
      </c>
      <c r="O4" s="40">
        <v>30</v>
      </c>
      <c r="P4" s="38"/>
    </row>
    <row r="5" spans="1:16" s="19" customFormat="1" ht="15" customHeight="1">
      <c r="A5" s="37"/>
      <c r="B5" s="48"/>
      <c r="C5" s="48"/>
      <c r="D5" s="37"/>
      <c r="E5" s="48"/>
      <c r="F5" s="37"/>
      <c r="G5" s="37">
        <f aca="true" t="shared" si="0" ref="G5:G10">SUM(I5:O5)</f>
        <v>0</v>
      </c>
      <c r="H5" s="41"/>
      <c r="I5" s="39"/>
      <c r="J5" s="40"/>
      <c r="K5" s="40"/>
      <c r="L5" s="40"/>
      <c r="M5" s="40"/>
      <c r="N5" s="40"/>
      <c r="O5" s="40"/>
      <c r="P5" s="16"/>
    </row>
    <row r="6" spans="1:16" s="19" customFormat="1" ht="15" customHeight="1">
      <c r="A6" s="37"/>
      <c r="B6" s="48"/>
      <c r="C6" s="51"/>
      <c r="D6" s="37"/>
      <c r="E6" s="48"/>
      <c r="F6" s="37"/>
      <c r="G6" s="37">
        <f t="shared" si="0"/>
        <v>0</v>
      </c>
      <c r="H6" s="38"/>
      <c r="I6" s="39"/>
      <c r="J6" s="40"/>
      <c r="K6" s="40"/>
      <c r="L6" s="40"/>
      <c r="M6" s="40"/>
      <c r="N6" s="40"/>
      <c r="O6" s="40"/>
      <c r="P6" s="16"/>
    </row>
    <row r="7" spans="1:16" s="19" customFormat="1" ht="15" customHeight="1">
      <c r="A7" s="37"/>
      <c r="B7" s="48"/>
      <c r="C7" s="51"/>
      <c r="D7" s="37"/>
      <c r="E7" s="48"/>
      <c r="F7" s="37"/>
      <c r="G7" s="37">
        <f t="shared" si="0"/>
        <v>0</v>
      </c>
      <c r="H7" s="38"/>
      <c r="I7" s="39"/>
      <c r="J7" s="40"/>
      <c r="K7" s="40"/>
      <c r="L7" s="40"/>
      <c r="M7" s="40"/>
      <c r="N7" s="40"/>
      <c r="O7" s="40"/>
      <c r="P7" s="16"/>
    </row>
    <row r="8" spans="1:16" s="19" customFormat="1" ht="15" customHeight="1">
      <c r="A8" s="37"/>
      <c r="B8" s="48"/>
      <c r="C8" s="48"/>
      <c r="D8" s="37"/>
      <c r="E8" s="48"/>
      <c r="F8" s="37"/>
      <c r="G8" s="37">
        <f t="shared" si="0"/>
        <v>0</v>
      </c>
      <c r="H8" s="38"/>
      <c r="I8" s="39"/>
      <c r="J8" s="40"/>
      <c r="K8" s="40"/>
      <c r="L8" s="40"/>
      <c r="M8" s="40"/>
      <c r="N8" s="40"/>
      <c r="O8" s="40"/>
      <c r="P8" s="16"/>
    </row>
    <row r="9" spans="1:16" s="19" customFormat="1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41"/>
      <c r="I9" s="39"/>
      <c r="J9" s="40"/>
      <c r="K9" s="40"/>
      <c r="L9" s="40"/>
      <c r="M9" s="40"/>
      <c r="N9" s="40"/>
      <c r="O9" s="40"/>
      <c r="P9" s="16"/>
    </row>
    <row r="10" spans="1:16" s="19" customFormat="1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40"/>
      <c r="P10" s="16"/>
    </row>
    <row r="11" spans="1:16" ht="4.5" customHeight="1">
      <c r="A11" s="4"/>
      <c r="B11" s="5"/>
      <c r="C11" s="6"/>
      <c r="D11" s="6"/>
      <c r="E11" s="6"/>
      <c r="F11" s="6"/>
      <c r="G11" s="7"/>
      <c r="H11" s="7"/>
      <c r="I11" s="7"/>
      <c r="J11" s="7"/>
      <c r="K11" s="7"/>
      <c r="L11" s="7"/>
      <c r="M11" s="7"/>
      <c r="N11" s="7"/>
      <c r="O11" s="7"/>
      <c r="P11" s="8"/>
    </row>
  </sheetData>
  <sheetProtection password="E42B" sheet="1"/>
  <mergeCells count="9">
    <mergeCell ref="J1:J2"/>
    <mergeCell ref="N1:N2"/>
    <mergeCell ref="O1:O2"/>
    <mergeCell ref="A1:G1"/>
    <mergeCell ref="A2:G2"/>
    <mergeCell ref="I1:I2"/>
    <mergeCell ref="M1:M2"/>
    <mergeCell ref="L1:L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4.7109375" style="1" customWidth="1"/>
    <col min="3" max="3" width="39.8515625" style="0" bestFit="1" customWidth="1"/>
    <col min="4" max="4" width="7.8515625" style="0" bestFit="1" customWidth="1"/>
    <col min="5" max="5" width="58.851562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3" customWidth="1"/>
    <col min="10" max="14" width="5.8515625" style="3" customWidth="1"/>
    <col min="15" max="20" width="5.57421875" style="3" bestFit="1" customWidth="1"/>
    <col min="21" max="21" width="0.85546875" style="3" customWidth="1"/>
  </cols>
  <sheetData>
    <row r="1" spans="1:21" ht="78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462</v>
      </c>
      <c r="M1" s="98" t="s">
        <v>437</v>
      </c>
      <c r="N1" s="98" t="s">
        <v>383</v>
      </c>
      <c r="O1" s="98" t="s">
        <v>351</v>
      </c>
      <c r="P1" s="98" t="s">
        <v>268</v>
      </c>
      <c r="Q1" s="98" t="s">
        <v>259</v>
      </c>
      <c r="R1" s="98" t="s">
        <v>190</v>
      </c>
      <c r="S1" s="98" t="s">
        <v>170</v>
      </c>
      <c r="T1" s="98" t="s">
        <v>112</v>
      </c>
      <c r="U1" s="13"/>
    </row>
    <row r="2" spans="1:21" ht="69.75" customHeight="1">
      <c r="A2" s="95" t="s">
        <v>498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14"/>
    </row>
    <row r="3" spans="1:21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113</v>
      </c>
      <c r="M3" s="44" t="s">
        <v>113</v>
      </c>
      <c r="N3" s="44" t="s">
        <v>113</v>
      </c>
      <c r="O3" s="44" t="s">
        <v>113</v>
      </c>
      <c r="P3" s="44" t="s">
        <v>113</v>
      </c>
      <c r="Q3" s="44" t="s">
        <v>113</v>
      </c>
      <c r="R3" s="44" t="s">
        <v>191</v>
      </c>
      <c r="S3" s="44" t="s">
        <v>113</v>
      </c>
      <c r="T3" s="44" t="s">
        <v>113</v>
      </c>
      <c r="U3" s="15"/>
    </row>
    <row r="4" spans="1:21" ht="15" customHeight="1">
      <c r="A4" s="37">
        <v>1</v>
      </c>
      <c r="B4" s="48" t="s">
        <v>86</v>
      </c>
      <c r="C4" s="48" t="s">
        <v>87</v>
      </c>
      <c r="D4" s="37" t="s">
        <v>29</v>
      </c>
      <c r="E4" s="48" t="s">
        <v>41</v>
      </c>
      <c r="F4" s="37" t="s">
        <v>16</v>
      </c>
      <c r="G4" s="37">
        <f aca="true" t="shared" si="0" ref="G4:G15">SUM(I4:T4)</f>
        <v>150</v>
      </c>
      <c r="H4" s="38"/>
      <c r="I4" s="39"/>
      <c r="J4" s="40"/>
      <c r="K4" s="40"/>
      <c r="L4" s="40"/>
      <c r="M4" s="40">
        <v>30</v>
      </c>
      <c r="N4" s="40">
        <v>30</v>
      </c>
      <c r="O4" s="40"/>
      <c r="P4" s="40"/>
      <c r="Q4" s="40">
        <v>30</v>
      </c>
      <c r="R4" s="40"/>
      <c r="S4" s="40">
        <v>30</v>
      </c>
      <c r="T4" s="40">
        <v>30</v>
      </c>
      <c r="U4" s="16"/>
    </row>
    <row r="5" spans="1:21" ht="15" customHeight="1">
      <c r="A5" s="37">
        <v>2</v>
      </c>
      <c r="B5" s="48" t="s">
        <v>81</v>
      </c>
      <c r="C5" s="48" t="s">
        <v>164</v>
      </c>
      <c r="D5" s="37" t="s">
        <v>29</v>
      </c>
      <c r="E5" s="48" t="s">
        <v>39</v>
      </c>
      <c r="F5" s="37" t="s">
        <v>16</v>
      </c>
      <c r="G5" s="37">
        <f t="shared" si="0"/>
        <v>110</v>
      </c>
      <c r="H5" s="38"/>
      <c r="I5" s="39"/>
      <c r="J5" s="40"/>
      <c r="K5" s="40"/>
      <c r="L5" s="40"/>
      <c r="M5" s="40"/>
      <c r="N5" s="40">
        <v>27.5</v>
      </c>
      <c r="O5" s="40"/>
      <c r="P5" s="40"/>
      <c r="Q5" s="55">
        <v>27.5</v>
      </c>
      <c r="R5" s="40"/>
      <c r="S5" s="55">
        <v>27.5</v>
      </c>
      <c r="T5" s="55">
        <v>27.5</v>
      </c>
      <c r="U5" s="16"/>
    </row>
    <row r="6" spans="1:21" ht="15" customHeight="1">
      <c r="A6" s="37">
        <v>3</v>
      </c>
      <c r="B6" s="48" t="s">
        <v>256</v>
      </c>
      <c r="C6" s="48" t="s">
        <v>202</v>
      </c>
      <c r="D6" s="37" t="s">
        <v>29</v>
      </c>
      <c r="E6" s="48" t="s">
        <v>17</v>
      </c>
      <c r="F6" s="37" t="s">
        <v>10</v>
      </c>
      <c r="G6" s="77">
        <f t="shared" si="0"/>
        <v>102.5</v>
      </c>
      <c r="H6" s="41"/>
      <c r="I6" s="39"/>
      <c r="J6" s="40"/>
      <c r="K6" s="40"/>
      <c r="L6" s="40"/>
      <c r="M6" s="40">
        <v>27.5</v>
      </c>
      <c r="N6" s="40"/>
      <c r="O6" s="55">
        <v>27.5</v>
      </c>
      <c r="P6" s="40"/>
      <c r="Q6" s="40"/>
      <c r="R6" s="55">
        <v>47.5</v>
      </c>
      <c r="S6" s="40"/>
      <c r="T6" s="40"/>
      <c r="U6" s="16"/>
    </row>
    <row r="7" spans="1:21" ht="15" customHeight="1">
      <c r="A7" s="37">
        <v>4</v>
      </c>
      <c r="B7" s="48" t="s">
        <v>83</v>
      </c>
      <c r="C7" s="48" t="s">
        <v>123</v>
      </c>
      <c r="D7" s="37" t="s">
        <v>29</v>
      </c>
      <c r="E7" s="48" t="s">
        <v>33</v>
      </c>
      <c r="F7" s="37" t="s">
        <v>16</v>
      </c>
      <c r="G7" s="37">
        <f t="shared" si="0"/>
        <v>72.5</v>
      </c>
      <c r="H7" s="38"/>
      <c r="I7" s="39"/>
      <c r="J7" s="40"/>
      <c r="K7" s="40"/>
      <c r="L7" s="40"/>
      <c r="M7" s="40"/>
      <c r="N7" s="40"/>
      <c r="O7" s="40"/>
      <c r="P7" s="40"/>
      <c r="Q7" s="40">
        <v>25</v>
      </c>
      <c r="R7" s="55"/>
      <c r="S7" s="40">
        <v>25</v>
      </c>
      <c r="T7" s="55">
        <v>22.5</v>
      </c>
      <c r="U7" s="16"/>
    </row>
    <row r="8" spans="1:23" ht="15" customHeight="1">
      <c r="A8" s="37">
        <v>5</v>
      </c>
      <c r="B8" s="48" t="s">
        <v>82</v>
      </c>
      <c r="C8" s="48" t="s">
        <v>121</v>
      </c>
      <c r="D8" s="37" t="s">
        <v>29</v>
      </c>
      <c r="E8" s="48" t="s">
        <v>122</v>
      </c>
      <c r="F8" s="37" t="s">
        <v>16</v>
      </c>
      <c r="G8" s="37">
        <f t="shared" si="0"/>
        <v>47.5</v>
      </c>
      <c r="H8" s="38"/>
      <c r="I8" s="39"/>
      <c r="J8" s="40"/>
      <c r="K8" s="40"/>
      <c r="L8" s="40"/>
      <c r="M8" s="40"/>
      <c r="N8" s="40"/>
      <c r="O8" s="40"/>
      <c r="P8" s="40"/>
      <c r="Q8" s="40"/>
      <c r="R8" s="40"/>
      <c r="S8" s="40">
        <v>22.5</v>
      </c>
      <c r="T8" s="40">
        <v>25</v>
      </c>
      <c r="U8" s="16"/>
      <c r="V8" s="104"/>
      <c r="W8" s="105"/>
    </row>
    <row r="9" spans="1:21" ht="15" customHeight="1">
      <c r="A9" s="37">
        <v>6</v>
      </c>
      <c r="B9" s="48" t="s">
        <v>356</v>
      </c>
      <c r="C9" s="48" t="s">
        <v>357</v>
      </c>
      <c r="D9" s="37" t="s">
        <v>29</v>
      </c>
      <c r="E9" s="48" t="s">
        <v>11</v>
      </c>
      <c r="F9" s="37" t="s">
        <v>10</v>
      </c>
      <c r="G9" s="37">
        <f t="shared" si="0"/>
        <v>30</v>
      </c>
      <c r="H9" s="41"/>
      <c r="I9" s="39"/>
      <c r="J9" s="40"/>
      <c r="K9" s="40"/>
      <c r="L9" s="40"/>
      <c r="M9" s="40"/>
      <c r="N9" s="40"/>
      <c r="O9" s="40">
        <v>30</v>
      </c>
      <c r="P9" s="40"/>
      <c r="Q9" s="40"/>
      <c r="R9" s="55"/>
      <c r="S9" s="40"/>
      <c r="T9" s="40"/>
      <c r="U9" s="16"/>
    </row>
    <row r="10" spans="1:21" ht="15" customHeight="1">
      <c r="A10" s="37">
        <v>6</v>
      </c>
      <c r="B10" s="48" t="s">
        <v>467</v>
      </c>
      <c r="C10" s="48" t="s">
        <v>468</v>
      </c>
      <c r="D10" s="37" t="s">
        <v>29</v>
      </c>
      <c r="E10" s="48" t="s">
        <v>11</v>
      </c>
      <c r="F10" s="37" t="s">
        <v>459</v>
      </c>
      <c r="G10" s="37">
        <f t="shared" si="0"/>
        <v>30</v>
      </c>
      <c r="H10" s="38"/>
      <c r="I10" s="39"/>
      <c r="J10" s="40"/>
      <c r="K10" s="40"/>
      <c r="L10" s="40">
        <v>30</v>
      </c>
      <c r="M10" s="40"/>
      <c r="N10" s="40"/>
      <c r="O10" s="40"/>
      <c r="P10" s="55"/>
      <c r="Q10" s="40"/>
      <c r="R10" s="40"/>
      <c r="S10" s="40"/>
      <c r="T10" s="40"/>
      <c r="U10" s="16"/>
    </row>
    <row r="11" spans="1:21" ht="15" customHeight="1">
      <c r="A11" s="37">
        <v>7</v>
      </c>
      <c r="B11" s="48" t="s">
        <v>283</v>
      </c>
      <c r="C11" s="48" t="s">
        <v>284</v>
      </c>
      <c r="D11" s="37" t="s">
        <v>29</v>
      </c>
      <c r="E11" s="48" t="s">
        <v>11</v>
      </c>
      <c r="F11" s="37" t="s">
        <v>207</v>
      </c>
      <c r="G11" s="37">
        <f t="shared" si="0"/>
        <v>27.5</v>
      </c>
      <c r="H11" s="38"/>
      <c r="I11" s="39"/>
      <c r="J11" s="40"/>
      <c r="K11" s="40"/>
      <c r="L11" s="40"/>
      <c r="M11" s="40"/>
      <c r="N11" s="40"/>
      <c r="O11" s="40"/>
      <c r="P11" s="55">
        <v>27.5</v>
      </c>
      <c r="Q11" s="40"/>
      <c r="R11" s="40"/>
      <c r="S11" s="40"/>
      <c r="T11" s="40"/>
      <c r="U11" s="16"/>
    </row>
    <row r="12" spans="1:21" ht="15" customHeight="1">
      <c r="A12" s="37"/>
      <c r="B12" s="48"/>
      <c r="C12" s="48"/>
      <c r="D12" s="37"/>
      <c r="E12" s="48"/>
      <c r="F12" s="37"/>
      <c r="G12" s="37">
        <f t="shared" si="0"/>
        <v>0</v>
      </c>
      <c r="H12" s="38"/>
      <c r="I12" s="39"/>
      <c r="J12" s="40"/>
      <c r="K12" s="40"/>
      <c r="L12" s="40"/>
      <c r="M12" s="40"/>
      <c r="N12" s="40"/>
      <c r="O12" s="40"/>
      <c r="P12" s="55"/>
      <c r="Q12" s="40"/>
      <c r="R12" s="40"/>
      <c r="S12" s="40"/>
      <c r="T12" s="40"/>
      <c r="U12" s="16"/>
    </row>
    <row r="13" spans="1:21" ht="15" customHeight="1">
      <c r="A13" s="37"/>
      <c r="B13" s="48"/>
      <c r="C13" s="48"/>
      <c r="D13" s="37"/>
      <c r="E13" s="48"/>
      <c r="F13" s="37"/>
      <c r="G13" s="37">
        <f t="shared" si="0"/>
        <v>0</v>
      </c>
      <c r="H13" s="38"/>
      <c r="I13" s="39"/>
      <c r="J13" s="40"/>
      <c r="K13" s="40"/>
      <c r="L13" s="40"/>
      <c r="M13" s="40"/>
      <c r="N13" s="40"/>
      <c r="O13" s="40"/>
      <c r="P13" s="55"/>
      <c r="Q13" s="40"/>
      <c r="R13" s="40"/>
      <c r="S13" s="40"/>
      <c r="T13" s="40"/>
      <c r="U13" s="16"/>
    </row>
    <row r="14" spans="1:21" ht="15" customHeight="1">
      <c r="A14" s="37"/>
      <c r="B14" s="48"/>
      <c r="C14" s="48"/>
      <c r="D14" s="37"/>
      <c r="E14" s="48"/>
      <c r="F14" s="37"/>
      <c r="G14" s="37">
        <f t="shared" si="0"/>
        <v>0</v>
      </c>
      <c r="H14" s="38"/>
      <c r="I14" s="39"/>
      <c r="J14" s="40"/>
      <c r="K14" s="40"/>
      <c r="L14" s="40"/>
      <c r="M14" s="40"/>
      <c r="N14" s="40"/>
      <c r="O14" s="40"/>
      <c r="P14" s="55"/>
      <c r="Q14" s="40"/>
      <c r="R14" s="40"/>
      <c r="S14" s="40"/>
      <c r="T14" s="40"/>
      <c r="U14" s="16"/>
    </row>
    <row r="15" spans="1:21" ht="15" customHeight="1">
      <c r="A15" s="37"/>
      <c r="B15" s="48"/>
      <c r="C15" s="48"/>
      <c r="D15" s="37"/>
      <c r="E15" s="48"/>
      <c r="F15" s="37"/>
      <c r="G15" s="37">
        <f t="shared" si="0"/>
        <v>0</v>
      </c>
      <c r="H15" s="38"/>
      <c r="I15" s="39"/>
      <c r="J15" s="40"/>
      <c r="K15" s="40"/>
      <c r="L15" s="40"/>
      <c r="M15" s="40"/>
      <c r="N15" s="40"/>
      <c r="O15" s="40"/>
      <c r="P15" s="55"/>
      <c r="Q15" s="40"/>
      <c r="R15" s="40"/>
      <c r="S15" s="40"/>
      <c r="T15" s="40"/>
      <c r="U15" s="16"/>
    </row>
    <row r="16" spans="1:21" ht="15" customHeight="1">
      <c r="A16" s="37"/>
      <c r="B16" s="48"/>
      <c r="C16" s="48"/>
      <c r="D16" s="37"/>
      <c r="E16" s="48"/>
      <c r="F16" s="37"/>
      <c r="G16" s="37">
        <f aca="true" t="shared" si="1" ref="G16:G27">SUM(I16:T16)</f>
        <v>0</v>
      </c>
      <c r="H16" s="38"/>
      <c r="I16" s="39"/>
      <c r="J16" s="40"/>
      <c r="K16" s="40"/>
      <c r="L16" s="40"/>
      <c r="M16" s="40"/>
      <c r="N16" s="40"/>
      <c r="O16" s="40"/>
      <c r="P16" s="55"/>
      <c r="Q16" s="40"/>
      <c r="R16" s="40"/>
      <c r="S16" s="40"/>
      <c r="T16" s="40"/>
      <c r="U16" s="16"/>
    </row>
    <row r="17" spans="1:21" ht="15" customHeight="1">
      <c r="A17" s="37"/>
      <c r="B17" s="48"/>
      <c r="C17" s="48"/>
      <c r="D17" s="37"/>
      <c r="E17" s="48"/>
      <c r="F17" s="37"/>
      <c r="G17" s="37">
        <f t="shared" si="1"/>
        <v>0</v>
      </c>
      <c r="H17" s="38"/>
      <c r="I17" s="39"/>
      <c r="J17" s="40"/>
      <c r="K17" s="40"/>
      <c r="L17" s="40"/>
      <c r="M17" s="40"/>
      <c r="N17" s="40"/>
      <c r="O17" s="40"/>
      <c r="P17" s="55"/>
      <c r="Q17" s="40"/>
      <c r="R17" s="40"/>
      <c r="S17" s="40"/>
      <c r="T17" s="40"/>
      <c r="U17" s="16"/>
    </row>
    <row r="18" spans="1:21" ht="15" customHeight="1">
      <c r="A18" s="37"/>
      <c r="B18" s="48"/>
      <c r="C18" s="48"/>
      <c r="D18" s="37"/>
      <c r="E18" s="48"/>
      <c r="F18" s="37"/>
      <c r="G18" s="37">
        <f t="shared" si="1"/>
        <v>0</v>
      </c>
      <c r="H18" s="38"/>
      <c r="I18" s="39"/>
      <c r="J18" s="40"/>
      <c r="K18" s="40"/>
      <c r="L18" s="40"/>
      <c r="M18" s="40"/>
      <c r="N18" s="40"/>
      <c r="O18" s="40"/>
      <c r="P18" s="55"/>
      <c r="Q18" s="40"/>
      <c r="R18" s="40"/>
      <c r="S18" s="40"/>
      <c r="T18" s="40"/>
      <c r="U18" s="16"/>
    </row>
    <row r="19" spans="1:21" ht="15" customHeight="1">
      <c r="A19" s="37"/>
      <c r="B19" s="48"/>
      <c r="C19" s="48"/>
      <c r="D19" s="37"/>
      <c r="E19" s="48"/>
      <c r="F19" s="37"/>
      <c r="G19" s="37">
        <f t="shared" si="1"/>
        <v>0</v>
      </c>
      <c r="H19" s="41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16"/>
    </row>
    <row r="20" spans="1:21" ht="15" customHeight="1">
      <c r="A20" s="37"/>
      <c r="B20" s="48"/>
      <c r="C20" s="48"/>
      <c r="D20" s="37"/>
      <c r="E20" s="48"/>
      <c r="F20" s="37"/>
      <c r="G20" s="37">
        <f t="shared" si="1"/>
        <v>0</v>
      </c>
      <c r="H20" s="41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16"/>
    </row>
    <row r="21" spans="1:21" ht="15" customHeight="1">
      <c r="A21" s="37"/>
      <c r="B21" s="48"/>
      <c r="C21" s="48"/>
      <c r="D21" s="37"/>
      <c r="E21" s="48"/>
      <c r="F21" s="37"/>
      <c r="G21" s="37">
        <f t="shared" si="1"/>
        <v>0</v>
      </c>
      <c r="H21" s="41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16"/>
    </row>
    <row r="22" spans="1:21" ht="15" customHeight="1">
      <c r="A22" s="37"/>
      <c r="B22" s="48"/>
      <c r="C22" s="48"/>
      <c r="D22" s="37"/>
      <c r="E22" s="48"/>
      <c r="F22" s="37"/>
      <c r="G22" s="37">
        <f t="shared" si="1"/>
        <v>0</v>
      </c>
      <c r="H22" s="41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16"/>
    </row>
    <row r="23" spans="1:21" ht="15" customHeight="1">
      <c r="A23" s="37"/>
      <c r="B23" s="48"/>
      <c r="C23" s="48"/>
      <c r="D23" s="37"/>
      <c r="E23" s="48"/>
      <c r="F23" s="37"/>
      <c r="G23" s="37">
        <f t="shared" si="1"/>
        <v>0</v>
      </c>
      <c r="H23" s="41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16"/>
    </row>
    <row r="24" spans="1:21" ht="15" customHeight="1">
      <c r="A24" s="37"/>
      <c r="B24" s="48"/>
      <c r="C24" s="48"/>
      <c r="D24" s="37"/>
      <c r="E24" s="48"/>
      <c r="F24" s="37"/>
      <c r="G24" s="37">
        <f t="shared" si="1"/>
        <v>0</v>
      </c>
      <c r="H24" s="38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16"/>
    </row>
    <row r="25" spans="1:21" ht="15" customHeight="1">
      <c r="A25" s="37"/>
      <c r="B25" s="48"/>
      <c r="C25" s="48"/>
      <c r="D25" s="37"/>
      <c r="E25" s="51"/>
      <c r="F25" s="37"/>
      <c r="G25" s="37">
        <f t="shared" si="1"/>
        <v>0</v>
      </c>
      <c r="H25" s="38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16"/>
    </row>
    <row r="26" spans="1:21" ht="15" customHeight="1">
      <c r="A26" s="37"/>
      <c r="B26" s="48"/>
      <c r="C26" s="48"/>
      <c r="D26" s="37"/>
      <c r="E26" s="48"/>
      <c r="F26" s="37"/>
      <c r="G26" s="37">
        <f t="shared" si="1"/>
        <v>0</v>
      </c>
      <c r="H26" s="41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16"/>
    </row>
    <row r="27" spans="1:21" ht="15" customHeight="1">
      <c r="A27" s="37"/>
      <c r="B27" s="48"/>
      <c r="C27" s="51"/>
      <c r="D27" s="37"/>
      <c r="E27" s="48"/>
      <c r="F27" s="37"/>
      <c r="G27" s="37">
        <f t="shared" si="1"/>
        <v>0</v>
      </c>
      <c r="H27" s="3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16"/>
    </row>
    <row r="28" spans="1:21" ht="4.5" customHeight="1">
      <c r="A28" s="4"/>
      <c r="B28" s="5"/>
      <c r="C28" s="6"/>
      <c r="D28" s="6"/>
      <c r="E28" s="6"/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"/>
    </row>
  </sheetData>
  <sheetProtection password="E42B" sheet="1"/>
  <mergeCells count="15">
    <mergeCell ref="N1:N2"/>
    <mergeCell ref="K1:K2"/>
    <mergeCell ref="S1:S2"/>
    <mergeCell ref="L1:L2"/>
    <mergeCell ref="J1:J2"/>
    <mergeCell ref="O1:O2"/>
    <mergeCell ref="A2:G2"/>
    <mergeCell ref="M1:M2"/>
    <mergeCell ref="Q1:Q2"/>
    <mergeCell ref="P1:P2"/>
    <mergeCell ref="V8:W8"/>
    <mergeCell ref="R1:R2"/>
    <mergeCell ref="A1:G1"/>
    <mergeCell ref="I1:I2"/>
    <mergeCell ref="T1:T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4.57421875" style="1" customWidth="1"/>
    <col min="3" max="3" width="39.140625" style="0" bestFit="1" customWidth="1"/>
    <col min="4" max="4" width="9.8515625" style="0" bestFit="1" customWidth="1"/>
    <col min="5" max="5" width="59.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4" width="5.28125" style="3" customWidth="1"/>
    <col min="15" max="15" width="6.140625" style="3" customWidth="1"/>
    <col min="16" max="19" width="5.28125" style="3" customWidth="1"/>
    <col min="20" max="20" width="5.28125" style="3" bestFit="1" customWidth="1"/>
    <col min="21" max="21" width="5.28125" style="3" customWidth="1"/>
    <col min="22" max="22" width="0.85546875" style="3" customWidth="1"/>
  </cols>
  <sheetData>
    <row r="1" spans="1:22" ht="79.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437</v>
      </c>
      <c r="M1" s="98" t="s">
        <v>423</v>
      </c>
      <c r="N1" s="98" t="s">
        <v>383</v>
      </c>
      <c r="O1" s="102" t="s">
        <v>378</v>
      </c>
      <c r="P1" s="98" t="s">
        <v>351</v>
      </c>
      <c r="Q1" s="98" t="s">
        <v>268</v>
      </c>
      <c r="R1" s="98" t="s">
        <v>259</v>
      </c>
      <c r="S1" s="98" t="s">
        <v>190</v>
      </c>
      <c r="T1" s="98" t="s">
        <v>170</v>
      </c>
      <c r="U1" s="98" t="s">
        <v>112</v>
      </c>
      <c r="V1" s="13"/>
    </row>
    <row r="2" spans="1:22" ht="69.75" customHeight="1">
      <c r="A2" s="95" t="s">
        <v>499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103"/>
      <c r="P2" s="99"/>
      <c r="Q2" s="99"/>
      <c r="R2" s="99"/>
      <c r="S2" s="99"/>
      <c r="T2" s="99"/>
      <c r="U2" s="99"/>
      <c r="V2" s="14"/>
    </row>
    <row r="3" spans="1:22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113</v>
      </c>
      <c r="M3" s="44" t="s">
        <v>191</v>
      </c>
      <c r="N3" s="44" t="s">
        <v>113</v>
      </c>
      <c r="O3" s="44" t="s">
        <v>379</v>
      </c>
      <c r="P3" s="44" t="s">
        <v>113</v>
      </c>
      <c r="Q3" s="44" t="s">
        <v>113</v>
      </c>
      <c r="R3" s="44" t="s">
        <v>113</v>
      </c>
      <c r="S3" s="44" t="s">
        <v>191</v>
      </c>
      <c r="T3" s="44" t="s">
        <v>113</v>
      </c>
      <c r="U3" s="44" t="s">
        <v>113</v>
      </c>
      <c r="V3" s="15"/>
    </row>
    <row r="4" spans="1:22" s="89" customFormat="1" ht="15" customHeight="1">
      <c r="A4" s="37">
        <v>1</v>
      </c>
      <c r="B4" s="48" t="s">
        <v>74</v>
      </c>
      <c r="C4" s="48" t="s">
        <v>124</v>
      </c>
      <c r="D4" s="37" t="s">
        <v>18</v>
      </c>
      <c r="E4" s="48" t="s">
        <v>39</v>
      </c>
      <c r="F4" s="37" t="s">
        <v>16</v>
      </c>
      <c r="G4" s="37">
        <f aca="true" t="shared" si="0" ref="G4:G23">SUM(I4:U4)</f>
        <v>380</v>
      </c>
      <c r="H4" s="38"/>
      <c r="I4" s="39"/>
      <c r="J4" s="40"/>
      <c r="K4" s="40"/>
      <c r="L4" s="40"/>
      <c r="M4" s="40"/>
      <c r="N4" s="40">
        <v>30</v>
      </c>
      <c r="O4" s="40">
        <v>170</v>
      </c>
      <c r="P4" s="40"/>
      <c r="Q4" s="40"/>
      <c r="R4" s="40">
        <v>60</v>
      </c>
      <c r="S4" s="40"/>
      <c r="T4" s="40">
        <v>60</v>
      </c>
      <c r="U4" s="40">
        <v>60</v>
      </c>
      <c r="V4" s="38"/>
    </row>
    <row r="5" spans="1:22" ht="15" customHeight="1">
      <c r="A5" s="37">
        <v>2</v>
      </c>
      <c r="B5" s="48" t="s">
        <v>91</v>
      </c>
      <c r="C5" s="48" t="s">
        <v>92</v>
      </c>
      <c r="D5" s="37" t="s">
        <v>18</v>
      </c>
      <c r="E5" s="48" t="s">
        <v>50</v>
      </c>
      <c r="F5" s="37" t="s">
        <v>16</v>
      </c>
      <c r="G5" s="37">
        <f t="shared" si="0"/>
        <v>195</v>
      </c>
      <c r="H5" s="38"/>
      <c r="I5" s="39"/>
      <c r="J5" s="40"/>
      <c r="K5" s="40"/>
      <c r="L5" s="40"/>
      <c r="M5" s="40"/>
      <c r="N5" s="40">
        <v>55</v>
      </c>
      <c r="O5" s="40"/>
      <c r="P5" s="40"/>
      <c r="Q5" s="40"/>
      <c r="R5" s="40">
        <v>55</v>
      </c>
      <c r="S5" s="40"/>
      <c r="T5" s="40">
        <v>45</v>
      </c>
      <c r="U5" s="40">
        <v>40</v>
      </c>
      <c r="V5" s="16"/>
    </row>
    <row r="6" spans="1:22" ht="15" customHeight="1">
      <c r="A6" s="37">
        <v>3</v>
      </c>
      <c r="B6" s="48" t="s">
        <v>46</v>
      </c>
      <c r="C6" s="48" t="s">
        <v>47</v>
      </c>
      <c r="D6" s="37" t="s">
        <v>18</v>
      </c>
      <c r="E6" s="48" t="s">
        <v>52</v>
      </c>
      <c r="F6" s="37" t="s">
        <v>16</v>
      </c>
      <c r="G6" s="37">
        <f t="shared" si="0"/>
        <v>155</v>
      </c>
      <c r="H6" s="58"/>
      <c r="I6" s="39"/>
      <c r="J6" s="40"/>
      <c r="K6" s="40"/>
      <c r="L6" s="40"/>
      <c r="M6" s="40"/>
      <c r="N6" s="40">
        <v>40</v>
      </c>
      <c r="O6" s="40"/>
      <c r="P6" s="40"/>
      <c r="Q6" s="40"/>
      <c r="R6" s="40">
        <v>50</v>
      </c>
      <c r="S6" s="40"/>
      <c r="T6" s="40">
        <v>35</v>
      </c>
      <c r="U6" s="40">
        <v>30</v>
      </c>
      <c r="V6" s="16"/>
    </row>
    <row r="7" spans="1:22" ht="15" customHeight="1">
      <c r="A7" s="37">
        <v>3</v>
      </c>
      <c r="B7" s="48" t="s">
        <v>380</v>
      </c>
      <c r="C7" s="48" t="s">
        <v>381</v>
      </c>
      <c r="D7" s="37" t="s">
        <v>18</v>
      </c>
      <c r="E7" s="48" t="s">
        <v>382</v>
      </c>
      <c r="F7" s="37" t="s">
        <v>10</v>
      </c>
      <c r="G7" s="37">
        <f t="shared" si="0"/>
        <v>155</v>
      </c>
      <c r="H7" s="58"/>
      <c r="I7" s="39"/>
      <c r="J7" s="40"/>
      <c r="K7" s="40"/>
      <c r="L7" s="40">
        <v>60</v>
      </c>
      <c r="M7" s="40"/>
      <c r="N7" s="40"/>
      <c r="O7" s="40">
        <v>95</v>
      </c>
      <c r="P7" s="40"/>
      <c r="Q7" s="40"/>
      <c r="R7" s="40"/>
      <c r="S7" s="40"/>
      <c r="T7" s="40"/>
      <c r="U7" s="40"/>
      <c r="V7" s="16"/>
    </row>
    <row r="8" spans="1:24" ht="15" customHeight="1">
      <c r="A8" s="37">
        <v>4</v>
      </c>
      <c r="B8" s="48" t="s">
        <v>125</v>
      </c>
      <c r="C8" s="48" t="s">
        <v>126</v>
      </c>
      <c r="D8" s="37" t="s">
        <v>18</v>
      </c>
      <c r="E8" s="48" t="s">
        <v>52</v>
      </c>
      <c r="F8" s="37" t="s">
        <v>16</v>
      </c>
      <c r="G8" s="37">
        <f t="shared" si="0"/>
        <v>150</v>
      </c>
      <c r="H8" s="58"/>
      <c r="I8" s="39"/>
      <c r="J8" s="40"/>
      <c r="K8" s="40"/>
      <c r="L8" s="40"/>
      <c r="M8" s="40"/>
      <c r="N8" s="40">
        <v>60</v>
      </c>
      <c r="O8" s="40"/>
      <c r="P8" s="40"/>
      <c r="Q8" s="40"/>
      <c r="R8" s="40"/>
      <c r="S8" s="40"/>
      <c r="T8" s="40">
        <v>40</v>
      </c>
      <c r="U8" s="40">
        <v>50</v>
      </c>
      <c r="V8" s="16"/>
      <c r="W8" s="100"/>
      <c r="X8" s="101"/>
    </row>
    <row r="9" spans="1:22" ht="15" customHeight="1">
      <c r="A9" s="37">
        <v>5</v>
      </c>
      <c r="B9" s="48" t="s">
        <v>48</v>
      </c>
      <c r="C9" s="48" t="s">
        <v>49</v>
      </c>
      <c r="D9" s="37" t="s">
        <v>18</v>
      </c>
      <c r="E9" s="48" t="s">
        <v>127</v>
      </c>
      <c r="F9" s="37" t="s">
        <v>16</v>
      </c>
      <c r="G9" s="37">
        <f t="shared" si="0"/>
        <v>135</v>
      </c>
      <c r="H9" s="58"/>
      <c r="I9" s="39"/>
      <c r="J9" s="40"/>
      <c r="K9" s="40"/>
      <c r="L9" s="40"/>
      <c r="M9" s="40"/>
      <c r="N9" s="40">
        <v>35</v>
      </c>
      <c r="O9" s="40"/>
      <c r="P9" s="40"/>
      <c r="Q9" s="40"/>
      <c r="R9" s="40">
        <v>35</v>
      </c>
      <c r="S9" s="40"/>
      <c r="T9" s="40">
        <v>30</v>
      </c>
      <c r="U9" s="40">
        <v>35</v>
      </c>
      <c r="V9" s="16"/>
    </row>
    <row r="10" spans="1:22" ht="15" customHeight="1">
      <c r="A10" s="37">
        <v>6</v>
      </c>
      <c r="B10" s="48" t="s">
        <v>208</v>
      </c>
      <c r="C10" s="48" t="s">
        <v>209</v>
      </c>
      <c r="D10" s="37" t="s">
        <v>18</v>
      </c>
      <c r="E10" s="48" t="s">
        <v>11</v>
      </c>
      <c r="F10" s="37" t="s">
        <v>207</v>
      </c>
      <c r="G10" s="37">
        <f t="shared" si="0"/>
        <v>115</v>
      </c>
      <c r="H10" s="57"/>
      <c r="I10" s="39"/>
      <c r="J10" s="40"/>
      <c r="K10" s="40"/>
      <c r="L10" s="40"/>
      <c r="M10" s="40"/>
      <c r="N10" s="40"/>
      <c r="O10" s="40"/>
      <c r="P10" s="40"/>
      <c r="Q10" s="40">
        <v>40</v>
      </c>
      <c r="R10" s="40"/>
      <c r="S10" s="40">
        <v>75</v>
      </c>
      <c r="T10" s="40"/>
      <c r="U10" s="40"/>
      <c r="V10" s="16"/>
    </row>
    <row r="11" spans="1:22" ht="15" customHeight="1">
      <c r="A11" s="37">
        <v>7</v>
      </c>
      <c r="B11" s="48" t="s">
        <v>426</v>
      </c>
      <c r="C11" s="48" t="s">
        <v>427</v>
      </c>
      <c r="D11" s="37" t="s">
        <v>18</v>
      </c>
      <c r="E11" s="48" t="s">
        <v>11</v>
      </c>
      <c r="F11" s="37" t="s">
        <v>328</v>
      </c>
      <c r="G11" s="37">
        <f t="shared" si="0"/>
        <v>90</v>
      </c>
      <c r="H11" s="58"/>
      <c r="I11" s="39"/>
      <c r="J11" s="40"/>
      <c r="K11" s="40"/>
      <c r="L11" s="40"/>
      <c r="M11" s="40">
        <v>90</v>
      </c>
      <c r="N11" s="40"/>
      <c r="O11" s="40"/>
      <c r="P11" s="40"/>
      <c r="Q11" s="40"/>
      <c r="R11" s="40"/>
      <c r="S11" s="40"/>
      <c r="T11" s="40"/>
      <c r="U11" s="40"/>
      <c r="V11" s="16"/>
    </row>
    <row r="12" spans="1:22" ht="15" customHeight="1">
      <c r="A12" s="37">
        <v>8</v>
      </c>
      <c r="B12" s="48" t="s">
        <v>358</v>
      </c>
      <c r="C12" s="48" t="s">
        <v>359</v>
      </c>
      <c r="D12" s="37" t="s">
        <v>18</v>
      </c>
      <c r="E12" s="48" t="s">
        <v>360</v>
      </c>
      <c r="F12" s="37" t="s">
        <v>10</v>
      </c>
      <c r="G12" s="37">
        <f t="shared" si="0"/>
        <v>85</v>
      </c>
      <c r="H12" s="57"/>
      <c r="I12" s="39"/>
      <c r="J12" s="40"/>
      <c r="K12" s="40"/>
      <c r="L12" s="40">
        <v>40</v>
      </c>
      <c r="M12" s="40"/>
      <c r="N12" s="40"/>
      <c r="O12" s="40"/>
      <c r="P12" s="40">
        <v>45</v>
      </c>
      <c r="Q12" s="40"/>
      <c r="R12" s="40"/>
      <c r="S12" s="40"/>
      <c r="T12" s="40"/>
      <c r="U12" s="40"/>
      <c r="V12" s="16"/>
    </row>
    <row r="13" spans="1:22" ht="15" customHeight="1">
      <c r="A13" s="37">
        <v>9</v>
      </c>
      <c r="B13" s="48" t="s">
        <v>361</v>
      </c>
      <c r="C13" s="48" t="s">
        <v>362</v>
      </c>
      <c r="D13" s="37" t="s">
        <v>18</v>
      </c>
      <c r="E13" s="48" t="s">
        <v>11</v>
      </c>
      <c r="F13" s="37" t="s">
        <v>10</v>
      </c>
      <c r="G13" s="37">
        <f t="shared" si="0"/>
        <v>65</v>
      </c>
      <c r="H13" s="58"/>
      <c r="I13" s="39"/>
      <c r="J13" s="40"/>
      <c r="K13" s="40"/>
      <c r="L13" s="40">
        <v>30</v>
      </c>
      <c r="M13" s="40"/>
      <c r="N13" s="40"/>
      <c r="O13" s="40"/>
      <c r="P13" s="40">
        <v>35</v>
      </c>
      <c r="Q13" s="40"/>
      <c r="R13" s="40"/>
      <c r="S13" s="40"/>
      <c r="T13" s="40"/>
      <c r="U13" s="40"/>
      <c r="V13" s="16"/>
    </row>
    <row r="14" spans="1:22" ht="15" customHeight="1">
      <c r="A14" s="37">
        <v>10</v>
      </c>
      <c r="B14" s="48" t="s">
        <v>287</v>
      </c>
      <c r="C14" s="48" t="s">
        <v>288</v>
      </c>
      <c r="D14" s="37" t="s">
        <v>18</v>
      </c>
      <c r="E14" s="48" t="s">
        <v>11</v>
      </c>
      <c r="F14" s="37" t="s">
        <v>207</v>
      </c>
      <c r="G14" s="37">
        <f t="shared" si="0"/>
        <v>60</v>
      </c>
      <c r="H14" s="58"/>
      <c r="I14" s="39"/>
      <c r="J14" s="40"/>
      <c r="K14" s="40"/>
      <c r="L14" s="40"/>
      <c r="M14" s="40"/>
      <c r="N14" s="40"/>
      <c r="O14" s="40"/>
      <c r="P14" s="40"/>
      <c r="Q14" s="40">
        <v>60</v>
      </c>
      <c r="R14" s="40"/>
      <c r="S14" s="40"/>
      <c r="T14" s="40"/>
      <c r="U14" s="40"/>
      <c r="V14" s="16"/>
    </row>
    <row r="15" spans="1:22" ht="15" customHeight="1">
      <c r="A15" s="49">
        <v>11</v>
      </c>
      <c r="B15" s="50" t="s">
        <v>289</v>
      </c>
      <c r="C15" s="50" t="s">
        <v>290</v>
      </c>
      <c r="D15" s="49" t="s">
        <v>18</v>
      </c>
      <c r="E15" s="50" t="s">
        <v>11</v>
      </c>
      <c r="F15" s="49" t="s">
        <v>207</v>
      </c>
      <c r="G15" s="37">
        <f t="shared" si="0"/>
        <v>55</v>
      </c>
      <c r="H15" s="38"/>
      <c r="I15" s="59"/>
      <c r="J15" s="60"/>
      <c r="K15" s="60"/>
      <c r="L15" s="60"/>
      <c r="M15" s="60"/>
      <c r="N15" s="60"/>
      <c r="O15" s="60"/>
      <c r="P15" s="60"/>
      <c r="Q15" s="60">
        <v>55</v>
      </c>
      <c r="R15" s="60"/>
      <c r="S15" s="60"/>
      <c r="T15" s="60"/>
      <c r="U15" s="60"/>
      <c r="V15" s="16"/>
    </row>
    <row r="16" spans="1:22" ht="15" customHeight="1">
      <c r="A16" s="49">
        <v>12</v>
      </c>
      <c r="B16" s="50" t="s">
        <v>387</v>
      </c>
      <c r="C16" s="50" t="s">
        <v>388</v>
      </c>
      <c r="D16" s="49" t="s">
        <v>18</v>
      </c>
      <c r="E16" s="50" t="s">
        <v>174</v>
      </c>
      <c r="F16" s="49" t="s">
        <v>16</v>
      </c>
      <c r="G16" s="37">
        <f t="shared" si="0"/>
        <v>50</v>
      </c>
      <c r="H16" s="38"/>
      <c r="I16" s="59"/>
      <c r="J16" s="60"/>
      <c r="K16" s="60"/>
      <c r="L16" s="60"/>
      <c r="M16" s="60"/>
      <c r="N16" s="60">
        <v>50</v>
      </c>
      <c r="O16" s="60"/>
      <c r="P16" s="60"/>
      <c r="Q16" s="60"/>
      <c r="R16" s="60"/>
      <c r="S16" s="60"/>
      <c r="T16" s="60"/>
      <c r="U16" s="60"/>
      <c r="V16" s="16"/>
    </row>
    <row r="17" spans="1:22" ht="15" customHeight="1">
      <c r="A17" s="49">
        <v>12</v>
      </c>
      <c r="B17" s="50" t="s">
        <v>443</v>
      </c>
      <c r="C17" s="50" t="s">
        <v>444</v>
      </c>
      <c r="D17" s="49" t="s">
        <v>18</v>
      </c>
      <c r="E17" s="50" t="s">
        <v>11</v>
      </c>
      <c r="F17" s="49" t="s">
        <v>10</v>
      </c>
      <c r="G17" s="37">
        <f t="shared" si="0"/>
        <v>50</v>
      </c>
      <c r="H17" s="38"/>
      <c r="I17" s="59"/>
      <c r="J17" s="60"/>
      <c r="K17" s="60"/>
      <c r="L17" s="60">
        <v>50</v>
      </c>
      <c r="M17" s="60"/>
      <c r="N17" s="60"/>
      <c r="O17" s="60"/>
      <c r="P17" s="60"/>
      <c r="Q17" s="60"/>
      <c r="R17" s="60"/>
      <c r="S17" s="60"/>
      <c r="T17" s="60"/>
      <c r="U17" s="60"/>
      <c r="V17" s="16"/>
    </row>
    <row r="18" spans="1:22" ht="15" customHeight="1">
      <c r="A18" s="49">
        <v>13</v>
      </c>
      <c r="B18" s="50" t="s">
        <v>389</v>
      </c>
      <c r="C18" s="50" t="s">
        <v>390</v>
      </c>
      <c r="D18" s="49" t="s">
        <v>18</v>
      </c>
      <c r="E18" s="50" t="s">
        <v>153</v>
      </c>
      <c r="F18" s="49" t="s">
        <v>16</v>
      </c>
      <c r="G18" s="37">
        <f t="shared" si="0"/>
        <v>45</v>
      </c>
      <c r="H18" s="38"/>
      <c r="I18" s="59"/>
      <c r="J18" s="60"/>
      <c r="K18" s="60"/>
      <c r="L18" s="60"/>
      <c r="M18" s="60"/>
      <c r="N18" s="60">
        <v>45</v>
      </c>
      <c r="O18" s="60"/>
      <c r="P18" s="60"/>
      <c r="Q18" s="60"/>
      <c r="R18" s="60"/>
      <c r="S18" s="60"/>
      <c r="T18" s="60"/>
      <c r="U18" s="60"/>
      <c r="V18" s="16"/>
    </row>
    <row r="19" spans="1:22" ht="15" customHeight="1">
      <c r="A19" s="49">
        <v>14</v>
      </c>
      <c r="B19" s="50" t="s">
        <v>445</v>
      </c>
      <c r="C19" s="50" t="s">
        <v>446</v>
      </c>
      <c r="D19" s="49" t="s">
        <v>18</v>
      </c>
      <c r="E19" s="50" t="s">
        <v>447</v>
      </c>
      <c r="F19" s="49" t="s">
        <v>10</v>
      </c>
      <c r="G19" s="37">
        <f t="shared" si="0"/>
        <v>20</v>
      </c>
      <c r="H19" s="41"/>
      <c r="I19" s="59"/>
      <c r="J19" s="60"/>
      <c r="K19" s="60"/>
      <c r="L19" s="60">
        <v>20</v>
      </c>
      <c r="M19" s="60"/>
      <c r="N19" s="60"/>
      <c r="O19" s="60"/>
      <c r="P19" s="60"/>
      <c r="Q19" s="60"/>
      <c r="R19" s="60"/>
      <c r="S19" s="60"/>
      <c r="T19" s="60"/>
      <c r="U19" s="60"/>
      <c r="V19" s="16"/>
    </row>
    <row r="20" spans="1:22" ht="15" customHeight="1">
      <c r="A20" s="49"/>
      <c r="B20" s="50"/>
      <c r="C20" s="50"/>
      <c r="D20" s="49"/>
      <c r="E20" s="50"/>
      <c r="F20" s="49"/>
      <c r="G20" s="37">
        <f t="shared" si="0"/>
        <v>0</v>
      </c>
      <c r="H20" s="38"/>
      <c r="I20" s="59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16"/>
    </row>
    <row r="21" spans="1:22" ht="15" customHeight="1">
      <c r="A21" s="49"/>
      <c r="B21" s="50"/>
      <c r="C21" s="50"/>
      <c r="D21" s="49"/>
      <c r="E21" s="50"/>
      <c r="F21" s="49"/>
      <c r="G21" s="37">
        <f t="shared" si="0"/>
        <v>0</v>
      </c>
      <c r="H21" s="38"/>
      <c r="I21" s="59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16"/>
    </row>
    <row r="22" spans="1:22" ht="15" customHeight="1">
      <c r="A22" s="49"/>
      <c r="B22" s="50"/>
      <c r="C22" s="50"/>
      <c r="D22" s="49"/>
      <c r="E22" s="50"/>
      <c r="F22" s="49"/>
      <c r="G22" s="37">
        <f t="shared" si="0"/>
        <v>0</v>
      </c>
      <c r="H22" s="38"/>
      <c r="I22" s="59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16"/>
    </row>
    <row r="23" spans="1:22" ht="15" customHeight="1">
      <c r="A23" s="49"/>
      <c r="B23" s="50"/>
      <c r="C23" s="50"/>
      <c r="D23" s="49"/>
      <c r="E23" s="50"/>
      <c r="F23" s="49"/>
      <c r="G23" s="37">
        <f t="shared" si="0"/>
        <v>0</v>
      </c>
      <c r="H23" s="38"/>
      <c r="I23" s="59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16"/>
    </row>
    <row r="24" spans="1:22" ht="15" customHeight="1">
      <c r="A24" s="49"/>
      <c r="B24" s="50"/>
      <c r="C24" s="50"/>
      <c r="D24" s="49"/>
      <c r="E24" s="50"/>
      <c r="F24" s="49"/>
      <c r="G24" s="37">
        <f aca="true" t="shared" si="1" ref="G24:G44">SUM(I24:U24)</f>
        <v>0</v>
      </c>
      <c r="H24" s="38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16"/>
    </row>
    <row r="25" spans="1:22" ht="15" customHeight="1">
      <c r="A25" s="49"/>
      <c r="B25" s="50"/>
      <c r="C25" s="50"/>
      <c r="D25" s="49"/>
      <c r="E25" s="50"/>
      <c r="F25" s="49"/>
      <c r="G25" s="37">
        <f t="shared" si="1"/>
        <v>0</v>
      </c>
      <c r="H25" s="38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16"/>
    </row>
    <row r="26" spans="1:22" ht="15" customHeight="1">
      <c r="A26" s="49"/>
      <c r="B26" s="50"/>
      <c r="C26" s="50"/>
      <c r="D26" s="49"/>
      <c r="E26" s="50"/>
      <c r="F26" s="49"/>
      <c r="G26" s="37">
        <f t="shared" si="1"/>
        <v>0</v>
      </c>
      <c r="H26" s="38"/>
      <c r="I26" s="59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16"/>
    </row>
    <row r="27" spans="1:22" ht="15" customHeight="1">
      <c r="A27" s="49"/>
      <c r="B27" s="50"/>
      <c r="C27" s="50"/>
      <c r="D27" s="49"/>
      <c r="E27" s="50"/>
      <c r="F27" s="49"/>
      <c r="G27" s="37">
        <f t="shared" si="1"/>
        <v>0</v>
      </c>
      <c r="H27" s="38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16"/>
    </row>
    <row r="28" spans="1:22" ht="15" customHeight="1">
      <c r="A28" s="49"/>
      <c r="B28" s="50"/>
      <c r="C28" s="50"/>
      <c r="D28" s="49"/>
      <c r="E28" s="50"/>
      <c r="F28" s="49"/>
      <c r="G28" s="37">
        <f t="shared" si="1"/>
        <v>0</v>
      </c>
      <c r="H28" s="38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16"/>
    </row>
    <row r="29" spans="1:22" ht="15" customHeight="1">
      <c r="A29" s="49"/>
      <c r="B29" s="50"/>
      <c r="C29" s="50"/>
      <c r="D29" s="49"/>
      <c r="E29" s="50"/>
      <c r="F29" s="49"/>
      <c r="G29" s="37">
        <f t="shared" si="1"/>
        <v>0</v>
      </c>
      <c r="H29" s="38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16"/>
    </row>
    <row r="30" spans="1:22" ht="15" customHeight="1">
      <c r="A30" s="49"/>
      <c r="B30" s="50"/>
      <c r="C30" s="50"/>
      <c r="D30" s="49"/>
      <c r="E30" s="50"/>
      <c r="F30" s="49"/>
      <c r="G30" s="37">
        <f t="shared" si="1"/>
        <v>0</v>
      </c>
      <c r="H30" s="38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16"/>
    </row>
    <row r="31" spans="1:22" ht="15" customHeight="1">
      <c r="A31" s="49"/>
      <c r="B31" s="50"/>
      <c r="C31" s="50"/>
      <c r="D31" s="49"/>
      <c r="E31" s="50"/>
      <c r="F31" s="49"/>
      <c r="G31" s="37">
        <f t="shared" si="1"/>
        <v>0</v>
      </c>
      <c r="H31" s="38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16"/>
    </row>
    <row r="32" spans="1:22" ht="15" customHeight="1">
      <c r="A32" s="49"/>
      <c r="B32" s="50"/>
      <c r="C32" s="50"/>
      <c r="D32" s="49"/>
      <c r="E32" s="50"/>
      <c r="F32" s="49"/>
      <c r="G32" s="37">
        <f t="shared" si="1"/>
        <v>0</v>
      </c>
      <c r="H32" s="38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16"/>
    </row>
    <row r="33" spans="1:22" ht="15" customHeight="1">
      <c r="A33" s="49"/>
      <c r="B33" s="50"/>
      <c r="C33" s="50"/>
      <c r="D33" s="49"/>
      <c r="E33" s="50"/>
      <c r="F33" s="49"/>
      <c r="G33" s="37">
        <f t="shared" si="1"/>
        <v>0</v>
      </c>
      <c r="H33" s="38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16"/>
    </row>
    <row r="34" spans="1:22" ht="15" customHeight="1">
      <c r="A34" s="49"/>
      <c r="B34" s="50"/>
      <c r="C34" s="50"/>
      <c r="D34" s="49"/>
      <c r="E34" s="50"/>
      <c r="F34" s="49"/>
      <c r="G34" s="37">
        <f t="shared" si="1"/>
        <v>0</v>
      </c>
      <c r="H34" s="38"/>
      <c r="I34" s="5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16"/>
    </row>
    <row r="35" spans="1:22" ht="15" customHeight="1">
      <c r="A35" s="49"/>
      <c r="B35" s="50"/>
      <c r="C35" s="50"/>
      <c r="D35" s="49"/>
      <c r="E35" s="61"/>
      <c r="F35" s="49"/>
      <c r="G35" s="37">
        <f t="shared" si="1"/>
        <v>0</v>
      </c>
      <c r="H35" s="38"/>
      <c r="I35" s="59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16"/>
    </row>
    <row r="36" spans="1:22" ht="15" customHeight="1">
      <c r="A36" s="49"/>
      <c r="B36" s="50"/>
      <c r="C36" s="50"/>
      <c r="D36" s="49"/>
      <c r="E36" s="50"/>
      <c r="F36" s="49"/>
      <c r="G36" s="37">
        <f t="shared" si="1"/>
        <v>0</v>
      </c>
      <c r="H36" s="38"/>
      <c r="I36" s="59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16"/>
    </row>
    <row r="37" spans="1:22" ht="15" customHeight="1">
      <c r="A37" s="49"/>
      <c r="B37" s="50"/>
      <c r="C37" s="50"/>
      <c r="D37" s="49"/>
      <c r="E37" s="50"/>
      <c r="F37" s="49"/>
      <c r="G37" s="37">
        <f t="shared" si="1"/>
        <v>0</v>
      </c>
      <c r="H37" s="38"/>
      <c r="I37" s="59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16"/>
    </row>
    <row r="38" spans="1:22" ht="15" customHeight="1">
      <c r="A38" s="49"/>
      <c r="B38" s="50"/>
      <c r="C38" s="50"/>
      <c r="D38" s="49"/>
      <c r="E38" s="50"/>
      <c r="F38" s="49"/>
      <c r="G38" s="37">
        <f t="shared" si="1"/>
        <v>0</v>
      </c>
      <c r="H38" s="38"/>
      <c r="I38" s="59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16"/>
    </row>
    <row r="39" spans="1:22" ht="15" customHeight="1">
      <c r="A39" s="49"/>
      <c r="B39" s="50"/>
      <c r="C39" s="50"/>
      <c r="D39" s="49"/>
      <c r="E39" s="50"/>
      <c r="F39" s="49"/>
      <c r="G39" s="37">
        <f t="shared" si="1"/>
        <v>0</v>
      </c>
      <c r="H39" s="38"/>
      <c r="I39" s="59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16"/>
    </row>
    <row r="40" spans="1:22" ht="15" customHeight="1">
      <c r="A40" s="49"/>
      <c r="B40" s="50"/>
      <c r="C40" s="50"/>
      <c r="D40" s="49"/>
      <c r="E40" s="50"/>
      <c r="F40" s="49"/>
      <c r="G40" s="37">
        <f t="shared" si="1"/>
        <v>0</v>
      </c>
      <c r="H40" s="38"/>
      <c r="I40" s="5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16"/>
    </row>
    <row r="41" spans="1:22" ht="15" customHeight="1">
      <c r="A41" s="49"/>
      <c r="B41" s="83"/>
      <c r="C41" s="50"/>
      <c r="D41" s="49"/>
      <c r="E41" s="50"/>
      <c r="F41" s="49"/>
      <c r="G41" s="37">
        <f t="shared" si="1"/>
        <v>0</v>
      </c>
      <c r="H41" s="38"/>
      <c r="I41" s="59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16"/>
    </row>
    <row r="42" spans="1:22" ht="15" customHeight="1">
      <c r="A42" s="49"/>
      <c r="B42" s="50"/>
      <c r="C42" s="50"/>
      <c r="D42" s="49"/>
      <c r="E42" s="50"/>
      <c r="F42" s="49"/>
      <c r="G42" s="37">
        <f t="shared" si="1"/>
        <v>0</v>
      </c>
      <c r="H42" s="38"/>
      <c r="I42" s="59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16"/>
    </row>
    <row r="43" spans="1:22" ht="15" customHeight="1">
      <c r="A43" s="49"/>
      <c r="B43" s="50"/>
      <c r="C43" s="50"/>
      <c r="D43" s="49"/>
      <c r="E43" s="50"/>
      <c r="F43" s="49"/>
      <c r="G43" s="37">
        <f t="shared" si="1"/>
        <v>0</v>
      </c>
      <c r="H43" s="38"/>
      <c r="I43" s="59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16"/>
    </row>
    <row r="44" spans="1:22" ht="15" customHeight="1">
      <c r="A44" s="49"/>
      <c r="B44" s="50"/>
      <c r="C44" s="50"/>
      <c r="D44" s="49"/>
      <c r="E44" s="50"/>
      <c r="F44" s="49"/>
      <c r="G44" s="37">
        <f t="shared" si="1"/>
        <v>0</v>
      </c>
      <c r="H44" s="38"/>
      <c r="I44" s="59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16"/>
    </row>
    <row r="45" spans="1:22" ht="15" customHeight="1">
      <c r="A45" s="49"/>
      <c r="B45" s="50"/>
      <c r="C45" s="50"/>
      <c r="D45" s="49"/>
      <c r="E45" s="50"/>
      <c r="F45" s="49"/>
      <c r="G45" s="37"/>
      <c r="H45" s="38"/>
      <c r="I45" s="59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16"/>
    </row>
    <row r="46" spans="1:22" ht="15" customHeight="1">
      <c r="A46" s="49"/>
      <c r="B46" s="50"/>
      <c r="C46" s="50"/>
      <c r="D46" s="49"/>
      <c r="E46" s="50"/>
      <c r="F46" s="49"/>
      <c r="G46" s="37"/>
      <c r="H46" s="38"/>
      <c r="I46" s="59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16"/>
    </row>
    <row r="47" spans="1:22" ht="15" customHeight="1">
      <c r="A47" s="49"/>
      <c r="B47" s="50"/>
      <c r="C47" s="50"/>
      <c r="D47" s="49"/>
      <c r="E47" s="50"/>
      <c r="F47" s="49"/>
      <c r="G47" s="37"/>
      <c r="H47" s="38"/>
      <c r="I47" s="59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16"/>
    </row>
    <row r="48" spans="1:22" ht="15" customHeight="1">
      <c r="A48" s="49"/>
      <c r="B48" s="50"/>
      <c r="C48" s="50"/>
      <c r="D48" s="49"/>
      <c r="E48" s="50"/>
      <c r="F48" s="49"/>
      <c r="G48" s="37"/>
      <c r="H48" s="38"/>
      <c r="I48" s="59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16"/>
    </row>
    <row r="49" spans="1:22" ht="15" customHeight="1">
      <c r="A49" s="49"/>
      <c r="B49" s="50"/>
      <c r="C49" s="50"/>
      <c r="D49" s="49"/>
      <c r="E49" s="50"/>
      <c r="F49" s="49"/>
      <c r="G49" s="37"/>
      <c r="H49" s="38"/>
      <c r="I49" s="59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16"/>
    </row>
    <row r="50" spans="1:22" ht="15" customHeight="1">
      <c r="A50" s="49"/>
      <c r="B50" s="50"/>
      <c r="C50" s="50"/>
      <c r="D50" s="49"/>
      <c r="E50" s="50"/>
      <c r="F50" s="49"/>
      <c r="G50" s="37"/>
      <c r="H50" s="38"/>
      <c r="I50" s="59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16"/>
    </row>
    <row r="51" spans="1:22" ht="15" customHeight="1">
      <c r="A51" s="49"/>
      <c r="B51" s="50"/>
      <c r="C51" s="50"/>
      <c r="D51" s="49"/>
      <c r="E51" s="50"/>
      <c r="F51" s="49"/>
      <c r="G51" s="37"/>
      <c r="H51" s="38"/>
      <c r="I51" s="5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16"/>
    </row>
    <row r="52" spans="1:22" ht="15" customHeight="1">
      <c r="A52" s="49"/>
      <c r="B52" s="50"/>
      <c r="C52" s="50"/>
      <c r="D52" s="49"/>
      <c r="E52" s="50"/>
      <c r="F52" s="49"/>
      <c r="G52" s="37"/>
      <c r="H52" s="38"/>
      <c r="I52" s="59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16"/>
    </row>
    <row r="53" spans="1:22" ht="14.25">
      <c r="A53" s="49"/>
      <c r="B53" s="50"/>
      <c r="C53" s="50"/>
      <c r="D53" s="49"/>
      <c r="E53" s="50"/>
      <c r="F53" s="49"/>
      <c r="G53" s="37"/>
      <c r="H53" s="38"/>
      <c r="I53" s="59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16"/>
    </row>
    <row r="54" spans="1:22" ht="12.75" customHeight="1">
      <c r="A54" s="49"/>
      <c r="B54" s="50"/>
      <c r="C54" s="50"/>
      <c r="D54" s="49"/>
      <c r="E54" s="50"/>
      <c r="F54" s="49"/>
      <c r="G54" s="37"/>
      <c r="H54" s="38"/>
      <c r="I54" s="59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16"/>
    </row>
    <row r="55" spans="1:22" ht="15" customHeight="1">
      <c r="A55" s="49"/>
      <c r="B55" s="50"/>
      <c r="C55" s="50"/>
      <c r="D55" s="49"/>
      <c r="E55" s="50"/>
      <c r="F55" s="49"/>
      <c r="G55" s="37"/>
      <c r="H55" s="38"/>
      <c r="I55" s="5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16"/>
    </row>
    <row r="56" spans="1:22" ht="15" customHeight="1">
      <c r="A56" s="49"/>
      <c r="B56" s="50"/>
      <c r="C56" s="50"/>
      <c r="D56" s="49"/>
      <c r="E56" s="50"/>
      <c r="F56" s="49"/>
      <c r="G56" s="37"/>
      <c r="H56" s="38"/>
      <c r="I56" s="59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16"/>
    </row>
    <row r="57" spans="1:22" ht="15" customHeight="1">
      <c r="A57" s="49"/>
      <c r="B57" s="50"/>
      <c r="C57" s="50"/>
      <c r="D57" s="49"/>
      <c r="E57" s="50"/>
      <c r="F57" s="49"/>
      <c r="G57" s="37"/>
      <c r="H57" s="38"/>
      <c r="I57" s="5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16"/>
    </row>
    <row r="58" spans="1:22" ht="15" customHeight="1">
      <c r="A58" s="49"/>
      <c r="B58" s="50"/>
      <c r="C58" s="50"/>
      <c r="D58" s="49"/>
      <c r="E58" s="50"/>
      <c r="F58" s="49"/>
      <c r="G58" s="37"/>
      <c r="H58" s="38"/>
      <c r="I58" s="59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16"/>
    </row>
    <row r="59" spans="1:22" ht="4.5" customHeight="1">
      <c r="A59" s="4"/>
      <c r="B59" s="5"/>
      <c r="C59" s="6"/>
      <c r="D59" s="6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8"/>
    </row>
  </sheetData>
  <sheetProtection password="E42B" sheet="1"/>
  <mergeCells count="16">
    <mergeCell ref="K1:K2"/>
    <mergeCell ref="W8:X8"/>
    <mergeCell ref="U1:U2"/>
    <mergeCell ref="M1:M2"/>
    <mergeCell ref="A2:G2"/>
    <mergeCell ref="A1:G1"/>
    <mergeCell ref="I1:I2"/>
    <mergeCell ref="J1:J2"/>
    <mergeCell ref="T1:T2"/>
    <mergeCell ref="S1:S2"/>
    <mergeCell ref="R1:R2"/>
    <mergeCell ref="Q1:Q2"/>
    <mergeCell ref="N1:N2"/>
    <mergeCell ref="O1:O2"/>
    <mergeCell ref="L1:L2"/>
    <mergeCell ref="P1:P2"/>
  </mergeCells>
  <conditionalFormatting sqref="B4:C58">
    <cfRule type="duplicateValues" priority="6" dxfId="0" stopIfTrue="1">
      <formula>AND(COUNTIF($B$4:$C$58,B4)&gt;1,NOT(ISBLANK(B4)))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69.7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/>
      <c r="M1" s="98"/>
      <c r="N1" s="98"/>
      <c r="O1" s="98"/>
      <c r="P1" s="98"/>
      <c r="Q1" s="13"/>
    </row>
    <row r="2" spans="1:17" ht="69.75" customHeight="1">
      <c r="A2" s="95" t="s">
        <v>111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99"/>
      <c r="Q2" s="14"/>
    </row>
    <row r="3" spans="1:1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/>
      <c r="M3" s="44"/>
      <c r="N3" s="44"/>
      <c r="O3" s="44"/>
      <c r="P3" s="44"/>
      <c r="Q3" s="15"/>
    </row>
    <row r="4" spans="1:17" ht="15" customHeight="1">
      <c r="A4" s="37">
        <v>1</v>
      </c>
      <c r="B4" s="48"/>
      <c r="C4" s="48"/>
      <c r="D4" s="37" t="s">
        <v>30</v>
      </c>
      <c r="E4" s="48"/>
      <c r="F4" s="37"/>
      <c r="G4" s="37">
        <f>SUM(I4:P4)</f>
        <v>0</v>
      </c>
      <c r="H4" s="38"/>
      <c r="I4" s="39"/>
      <c r="J4" s="40"/>
      <c r="K4" s="40"/>
      <c r="L4" s="40"/>
      <c r="M4" s="40"/>
      <c r="N4" s="40"/>
      <c r="O4" s="40"/>
      <c r="P4" s="40"/>
      <c r="Q4" s="16"/>
    </row>
    <row r="5" spans="1:17" ht="15" customHeight="1">
      <c r="A5" s="37">
        <v>2</v>
      </c>
      <c r="B5" s="48"/>
      <c r="C5" s="48"/>
      <c r="D5" s="37" t="s">
        <v>30</v>
      </c>
      <c r="E5" s="48"/>
      <c r="F5" s="37"/>
      <c r="G5" s="37">
        <f aca="true" t="shared" si="0" ref="G5:G11">SUM(I5:P5)</f>
        <v>0</v>
      </c>
      <c r="H5" s="41"/>
      <c r="I5" s="39"/>
      <c r="J5" s="40"/>
      <c r="K5" s="40"/>
      <c r="L5" s="40"/>
      <c r="M5" s="40"/>
      <c r="N5" s="40"/>
      <c r="O5" s="40"/>
      <c r="P5" s="40"/>
      <c r="Q5" s="16"/>
    </row>
    <row r="6" spans="1:17" ht="15" customHeight="1">
      <c r="A6" s="37">
        <v>3</v>
      </c>
      <c r="B6" s="48"/>
      <c r="C6" s="48"/>
      <c r="D6" s="37" t="s">
        <v>30</v>
      </c>
      <c r="E6" s="48"/>
      <c r="F6" s="37"/>
      <c r="G6" s="37">
        <f t="shared" si="0"/>
        <v>0</v>
      </c>
      <c r="H6" s="41"/>
      <c r="I6" s="39"/>
      <c r="J6" s="40"/>
      <c r="K6" s="40"/>
      <c r="L6" s="40"/>
      <c r="M6" s="40"/>
      <c r="N6" s="40"/>
      <c r="O6" s="75"/>
      <c r="P6" s="55"/>
      <c r="Q6" s="16"/>
    </row>
    <row r="7" spans="1:17" ht="15" customHeight="1">
      <c r="A7" s="37"/>
      <c r="B7" s="48"/>
      <c r="C7" s="48"/>
      <c r="D7" s="37"/>
      <c r="E7" s="48"/>
      <c r="F7" s="37"/>
      <c r="G7" s="37">
        <f t="shared" si="0"/>
        <v>0</v>
      </c>
      <c r="H7" s="38"/>
      <c r="I7" s="39"/>
      <c r="J7" s="40"/>
      <c r="K7" s="40"/>
      <c r="L7" s="40"/>
      <c r="M7" s="40"/>
      <c r="N7" s="40"/>
      <c r="O7" s="40"/>
      <c r="P7" s="40"/>
      <c r="Q7" s="16"/>
    </row>
    <row r="8" spans="1:17" ht="15" customHeight="1">
      <c r="A8" s="37"/>
      <c r="B8" s="48"/>
      <c r="C8" s="48"/>
      <c r="D8" s="37"/>
      <c r="E8" s="48"/>
      <c r="F8" s="37"/>
      <c r="G8" s="37">
        <f t="shared" si="0"/>
        <v>0</v>
      </c>
      <c r="H8" s="38"/>
      <c r="I8" s="39"/>
      <c r="J8" s="40"/>
      <c r="K8" s="40"/>
      <c r="L8" s="40"/>
      <c r="M8" s="40"/>
      <c r="N8" s="40"/>
      <c r="O8" s="40"/>
      <c r="P8" s="40"/>
      <c r="Q8" s="16"/>
    </row>
    <row r="9" spans="1:17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38"/>
      <c r="I9" s="39"/>
      <c r="J9" s="40"/>
      <c r="K9" s="40"/>
      <c r="L9" s="40"/>
      <c r="M9" s="40"/>
      <c r="N9" s="40"/>
      <c r="O9" s="40"/>
      <c r="P9" s="40"/>
      <c r="Q9" s="16"/>
    </row>
    <row r="10" spans="1:17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40"/>
      <c r="P10" s="40"/>
      <c r="Q10" s="16"/>
    </row>
    <row r="11" spans="1:17" ht="15" customHeight="1">
      <c r="A11" s="37"/>
      <c r="B11" s="48"/>
      <c r="C11" s="48"/>
      <c r="D11" s="37"/>
      <c r="E11" s="48"/>
      <c r="F11" s="37"/>
      <c r="G11" s="37">
        <f t="shared" si="0"/>
        <v>0</v>
      </c>
      <c r="H11" s="41"/>
      <c r="I11" s="39"/>
      <c r="J11" s="40"/>
      <c r="K11" s="40"/>
      <c r="L11" s="40"/>
      <c r="M11" s="40"/>
      <c r="N11" s="40"/>
      <c r="O11" s="40"/>
      <c r="P11" s="40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="84" zoomScaleNormal="84" zoomScalePageLayoutView="0" workbookViewId="0" topLeftCell="A1">
      <selection activeCell="T29" sqref="T29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33.28125" style="23" customWidth="1"/>
    <col min="4" max="4" width="10.8515625" style="23" customWidth="1"/>
    <col min="5" max="5" width="57.00390625" style="23" customWidth="1"/>
    <col min="6" max="6" width="5.28125" style="23" customWidth="1"/>
    <col min="7" max="7" width="5.7109375" style="23" customWidth="1"/>
    <col min="8" max="8" width="0.85546875" style="35" customWidth="1"/>
    <col min="9" max="18" width="5.7109375" style="46" customWidth="1"/>
    <col min="19" max="19" width="5.57421875" style="46" customWidth="1"/>
    <col min="20" max="21" width="5.28125" style="46" bestFit="1" customWidth="1"/>
    <col min="22" max="22" width="0.85546875" style="35" customWidth="1"/>
    <col min="23" max="23" width="15.140625" style="23" customWidth="1"/>
    <col min="24" max="16384" width="9.140625" style="23" customWidth="1"/>
  </cols>
  <sheetData>
    <row r="1" spans="1:22" ht="75.75" customHeight="1">
      <c r="A1" s="90"/>
      <c r="B1" s="91"/>
      <c r="C1" s="91"/>
      <c r="D1" s="91"/>
      <c r="E1" s="91"/>
      <c r="F1" s="91"/>
      <c r="G1" s="92"/>
      <c r="H1" s="21"/>
      <c r="I1" s="93"/>
      <c r="J1" s="98"/>
      <c r="K1" s="98"/>
      <c r="L1" s="98" t="s">
        <v>462</v>
      </c>
      <c r="M1" s="98" t="s">
        <v>437</v>
      </c>
      <c r="N1" s="98" t="s">
        <v>423</v>
      </c>
      <c r="O1" s="98" t="s">
        <v>383</v>
      </c>
      <c r="P1" s="98" t="s">
        <v>351</v>
      </c>
      <c r="Q1" s="98" t="s">
        <v>268</v>
      </c>
      <c r="R1" s="98" t="s">
        <v>259</v>
      </c>
      <c r="S1" s="98" t="s">
        <v>190</v>
      </c>
      <c r="T1" s="98" t="s">
        <v>170</v>
      </c>
      <c r="U1" s="98" t="s">
        <v>112</v>
      </c>
      <c r="V1" s="22"/>
    </row>
    <row r="2" spans="1:22" ht="69.75" customHeight="1">
      <c r="A2" s="95" t="s">
        <v>500</v>
      </c>
      <c r="B2" s="96"/>
      <c r="C2" s="96"/>
      <c r="D2" s="96"/>
      <c r="E2" s="96"/>
      <c r="F2" s="96"/>
      <c r="G2" s="97"/>
      <c r="H2" s="24"/>
      <c r="I2" s="9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25"/>
    </row>
    <row r="3" spans="1:22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113</v>
      </c>
      <c r="M3" s="44" t="s">
        <v>113</v>
      </c>
      <c r="N3" s="44" t="s">
        <v>191</v>
      </c>
      <c r="O3" s="44" t="s">
        <v>113</v>
      </c>
      <c r="P3" s="44" t="s">
        <v>113</v>
      </c>
      <c r="Q3" s="44" t="s">
        <v>113</v>
      </c>
      <c r="R3" s="44" t="s">
        <v>113</v>
      </c>
      <c r="S3" s="44" t="s">
        <v>191</v>
      </c>
      <c r="T3" s="44" t="s">
        <v>113</v>
      </c>
      <c r="U3" s="44" t="s">
        <v>113</v>
      </c>
      <c r="V3" s="26"/>
    </row>
    <row r="4" spans="1:22" ht="15" customHeight="1">
      <c r="A4" s="37">
        <v>1</v>
      </c>
      <c r="B4" s="48" t="s">
        <v>34</v>
      </c>
      <c r="C4" s="48" t="s">
        <v>129</v>
      </c>
      <c r="D4" s="37" t="s">
        <v>84</v>
      </c>
      <c r="E4" s="48" t="s">
        <v>33</v>
      </c>
      <c r="F4" s="37" t="s">
        <v>16</v>
      </c>
      <c r="G4" s="37">
        <f aca="true" t="shared" si="0" ref="G4:G38">SUM(I4:U4)</f>
        <v>300</v>
      </c>
      <c r="H4" s="38"/>
      <c r="I4" s="39"/>
      <c r="J4" s="40"/>
      <c r="K4" s="40"/>
      <c r="L4" s="40"/>
      <c r="M4" s="40">
        <v>60</v>
      </c>
      <c r="N4" s="40"/>
      <c r="O4" s="40">
        <v>60</v>
      </c>
      <c r="P4" s="40"/>
      <c r="Q4" s="40"/>
      <c r="R4" s="40">
        <v>60</v>
      </c>
      <c r="S4" s="40"/>
      <c r="T4" s="40">
        <v>60</v>
      </c>
      <c r="U4" s="40">
        <v>60</v>
      </c>
      <c r="V4" s="27"/>
    </row>
    <row r="5" spans="1:24" ht="15" customHeight="1">
      <c r="A5" s="37">
        <v>2</v>
      </c>
      <c r="B5" s="48" t="s">
        <v>85</v>
      </c>
      <c r="C5" s="48" t="s">
        <v>132</v>
      </c>
      <c r="D5" s="37" t="s">
        <v>84</v>
      </c>
      <c r="E5" s="48" t="s">
        <v>17</v>
      </c>
      <c r="F5" s="37" t="s">
        <v>10</v>
      </c>
      <c r="G5" s="37">
        <f t="shared" si="0"/>
        <v>235</v>
      </c>
      <c r="H5" s="41"/>
      <c r="I5" s="39"/>
      <c r="J5" s="40"/>
      <c r="K5" s="40"/>
      <c r="L5" s="40"/>
      <c r="M5" s="40">
        <v>40</v>
      </c>
      <c r="N5" s="40"/>
      <c r="O5" s="40"/>
      <c r="P5" s="40">
        <v>60</v>
      </c>
      <c r="Q5" s="40"/>
      <c r="R5" s="40"/>
      <c r="S5" s="40">
        <v>90</v>
      </c>
      <c r="T5" s="40"/>
      <c r="U5" s="40">
        <v>45</v>
      </c>
      <c r="V5" s="27"/>
      <c r="W5" s="106"/>
      <c r="X5" s="107"/>
    </row>
    <row r="6" spans="1:22" ht="15" customHeight="1">
      <c r="A6" s="37">
        <v>3</v>
      </c>
      <c r="B6" s="48" t="s">
        <v>210</v>
      </c>
      <c r="C6" s="48" t="s">
        <v>211</v>
      </c>
      <c r="D6" s="37" t="s">
        <v>84</v>
      </c>
      <c r="E6" s="48" t="s">
        <v>11</v>
      </c>
      <c r="F6" s="37" t="s">
        <v>10</v>
      </c>
      <c r="G6" s="37">
        <f t="shared" si="0"/>
        <v>210</v>
      </c>
      <c r="H6" s="38"/>
      <c r="I6" s="62"/>
      <c r="J6" s="40"/>
      <c r="K6" s="40"/>
      <c r="L6" s="40"/>
      <c r="M6" s="40">
        <v>45</v>
      </c>
      <c r="N6" s="40"/>
      <c r="O6" s="40"/>
      <c r="P6" s="40">
        <v>55</v>
      </c>
      <c r="Q6" s="40"/>
      <c r="R6" s="40"/>
      <c r="S6" s="40">
        <v>110</v>
      </c>
      <c r="T6" s="40"/>
      <c r="U6" s="40"/>
      <c r="V6" s="27"/>
    </row>
    <row r="7" spans="1:22" ht="15" customHeight="1">
      <c r="A7" s="37">
        <v>4</v>
      </c>
      <c r="B7" s="48" t="s">
        <v>77</v>
      </c>
      <c r="C7" s="48" t="s">
        <v>28</v>
      </c>
      <c r="D7" s="37" t="s">
        <v>84</v>
      </c>
      <c r="E7" s="48" t="s">
        <v>11</v>
      </c>
      <c r="F7" s="37" t="s">
        <v>10</v>
      </c>
      <c r="G7" s="37">
        <f t="shared" si="0"/>
        <v>195</v>
      </c>
      <c r="H7" s="38"/>
      <c r="I7" s="39"/>
      <c r="J7" s="40"/>
      <c r="K7" s="40"/>
      <c r="L7" s="40"/>
      <c r="M7" s="40">
        <v>35</v>
      </c>
      <c r="N7" s="40"/>
      <c r="O7" s="40"/>
      <c r="P7" s="40"/>
      <c r="Q7" s="40"/>
      <c r="R7" s="40">
        <v>55</v>
      </c>
      <c r="S7" s="40">
        <v>80</v>
      </c>
      <c r="T7" s="40"/>
      <c r="U7" s="40">
        <v>25</v>
      </c>
      <c r="V7" s="27"/>
    </row>
    <row r="8" spans="1:22" ht="15" customHeight="1">
      <c r="A8" s="37">
        <v>5</v>
      </c>
      <c r="B8" s="48" t="s">
        <v>214</v>
      </c>
      <c r="C8" s="48" t="s">
        <v>215</v>
      </c>
      <c r="D8" s="37" t="s">
        <v>84</v>
      </c>
      <c r="E8" s="48" t="s">
        <v>216</v>
      </c>
      <c r="F8" s="37" t="s">
        <v>10</v>
      </c>
      <c r="G8" s="37">
        <f t="shared" si="0"/>
        <v>185</v>
      </c>
      <c r="H8" s="41"/>
      <c r="I8" s="39"/>
      <c r="J8" s="40"/>
      <c r="K8" s="40"/>
      <c r="L8" s="40"/>
      <c r="M8" s="40">
        <v>50</v>
      </c>
      <c r="N8" s="40"/>
      <c r="O8" s="40"/>
      <c r="P8" s="40">
        <v>50</v>
      </c>
      <c r="Q8" s="40"/>
      <c r="R8" s="40"/>
      <c r="S8" s="40">
        <v>85</v>
      </c>
      <c r="T8" s="40"/>
      <c r="U8" s="40"/>
      <c r="V8" s="27"/>
    </row>
    <row r="9" spans="1:22" ht="15" customHeight="1">
      <c r="A9" s="37">
        <v>6</v>
      </c>
      <c r="B9" s="48" t="s">
        <v>212</v>
      </c>
      <c r="C9" s="48" t="s">
        <v>213</v>
      </c>
      <c r="D9" s="37" t="s">
        <v>84</v>
      </c>
      <c r="E9" s="48" t="s">
        <v>11</v>
      </c>
      <c r="F9" s="37" t="s">
        <v>10</v>
      </c>
      <c r="G9" s="37">
        <f t="shared" si="0"/>
        <v>150</v>
      </c>
      <c r="H9" s="41"/>
      <c r="I9" s="39"/>
      <c r="J9" s="40"/>
      <c r="K9" s="40"/>
      <c r="L9" s="40"/>
      <c r="M9" s="40">
        <v>55</v>
      </c>
      <c r="N9" s="40"/>
      <c r="O9" s="40"/>
      <c r="P9" s="40"/>
      <c r="Q9" s="40"/>
      <c r="R9" s="40"/>
      <c r="S9" s="40">
        <v>95</v>
      </c>
      <c r="T9" s="40"/>
      <c r="U9" s="40"/>
      <c r="V9" s="27"/>
    </row>
    <row r="10" spans="1:22" ht="15" customHeight="1">
      <c r="A10" s="37">
        <v>7</v>
      </c>
      <c r="B10" s="48" t="s">
        <v>78</v>
      </c>
      <c r="C10" s="51" t="s">
        <v>130</v>
      </c>
      <c r="D10" s="37" t="s">
        <v>84</v>
      </c>
      <c r="E10" s="48" t="s">
        <v>131</v>
      </c>
      <c r="F10" s="37" t="s">
        <v>16</v>
      </c>
      <c r="G10" s="37">
        <f t="shared" si="0"/>
        <v>145</v>
      </c>
      <c r="H10" s="38"/>
      <c r="I10" s="39"/>
      <c r="J10" s="40"/>
      <c r="K10" s="40"/>
      <c r="L10" s="40"/>
      <c r="M10" s="40"/>
      <c r="N10" s="40"/>
      <c r="O10" s="40">
        <v>40</v>
      </c>
      <c r="P10" s="40"/>
      <c r="Q10" s="40"/>
      <c r="R10" s="40"/>
      <c r="S10" s="40"/>
      <c r="T10" s="40">
        <v>50</v>
      </c>
      <c r="U10" s="40">
        <v>55</v>
      </c>
      <c r="V10" s="27"/>
    </row>
    <row r="11" spans="1:22" ht="15" customHeight="1">
      <c r="A11" s="37">
        <v>8</v>
      </c>
      <c r="B11" s="48" t="s">
        <v>75</v>
      </c>
      <c r="C11" s="48" t="s">
        <v>76</v>
      </c>
      <c r="D11" s="37" t="s">
        <v>84</v>
      </c>
      <c r="E11" s="48" t="s">
        <v>11</v>
      </c>
      <c r="F11" s="37" t="s">
        <v>16</v>
      </c>
      <c r="G11" s="37">
        <f t="shared" si="0"/>
        <v>140</v>
      </c>
      <c r="H11" s="38"/>
      <c r="I11" s="39"/>
      <c r="J11" s="40"/>
      <c r="K11" s="40"/>
      <c r="L11" s="40"/>
      <c r="M11" s="40"/>
      <c r="N11" s="40"/>
      <c r="O11" s="40">
        <v>50</v>
      </c>
      <c r="P11" s="40"/>
      <c r="Q11" s="40"/>
      <c r="R11" s="40">
        <v>40</v>
      </c>
      <c r="S11" s="40"/>
      <c r="T11" s="40">
        <v>35</v>
      </c>
      <c r="U11" s="40">
        <v>15</v>
      </c>
      <c r="V11" s="27"/>
    </row>
    <row r="12" spans="1:22" ht="15" customHeight="1">
      <c r="A12" s="37">
        <v>9</v>
      </c>
      <c r="B12" s="48" t="s">
        <v>257</v>
      </c>
      <c r="C12" s="48" t="s">
        <v>173</v>
      </c>
      <c r="D12" s="37" t="s">
        <v>84</v>
      </c>
      <c r="E12" s="48" t="s">
        <v>174</v>
      </c>
      <c r="F12" s="37" t="s">
        <v>16</v>
      </c>
      <c r="G12" s="37">
        <f t="shared" si="0"/>
        <v>130</v>
      </c>
      <c r="H12" s="38"/>
      <c r="I12" s="39"/>
      <c r="J12" s="40"/>
      <c r="K12" s="40"/>
      <c r="L12" s="40"/>
      <c r="M12" s="40"/>
      <c r="N12" s="40"/>
      <c r="O12" s="40">
        <v>35</v>
      </c>
      <c r="P12" s="40"/>
      <c r="Q12" s="40"/>
      <c r="R12" s="40">
        <v>50</v>
      </c>
      <c r="S12" s="40"/>
      <c r="T12" s="40">
        <v>45</v>
      </c>
      <c r="U12" s="40"/>
      <c r="V12" s="27"/>
    </row>
    <row r="13" spans="1:23" ht="15" customHeight="1">
      <c r="A13" s="37">
        <v>10</v>
      </c>
      <c r="B13" s="48" t="s">
        <v>108</v>
      </c>
      <c r="C13" s="48" t="s">
        <v>109</v>
      </c>
      <c r="D13" s="37" t="s">
        <v>84</v>
      </c>
      <c r="E13" s="51" t="s">
        <v>62</v>
      </c>
      <c r="F13" s="37" t="s">
        <v>16</v>
      </c>
      <c r="G13" s="37">
        <f t="shared" si="0"/>
        <v>125</v>
      </c>
      <c r="H13" s="38"/>
      <c r="I13" s="39"/>
      <c r="J13" s="40"/>
      <c r="K13" s="40"/>
      <c r="L13" s="40"/>
      <c r="M13" s="40"/>
      <c r="N13" s="40"/>
      <c r="O13" s="40">
        <v>30</v>
      </c>
      <c r="P13" s="40"/>
      <c r="Q13" s="40"/>
      <c r="R13" s="40"/>
      <c r="S13" s="40"/>
      <c r="T13" s="40">
        <v>55</v>
      </c>
      <c r="U13" s="40">
        <v>40</v>
      </c>
      <c r="V13" s="27"/>
      <c r="W13" s="87"/>
    </row>
    <row r="14" spans="1:22" ht="15" customHeight="1">
      <c r="A14" s="37">
        <v>11</v>
      </c>
      <c r="B14" s="48" t="s">
        <v>217</v>
      </c>
      <c r="C14" s="48" t="s">
        <v>218</v>
      </c>
      <c r="D14" s="37" t="s">
        <v>84</v>
      </c>
      <c r="E14" s="48" t="s">
        <v>11</v>
      </c>
      <c r="F14" s="37" t="s">
        <v>207</v>
      </c>
      <c r="G14" s="37">
        <f t="shared" si="0"/>
        <v>120</v>
      </c>
      <c r="H14" s="41"/>
      <c r="I14" s="39"/>
      <c r="J14" s="40"/>
      <c r="K14" s="40"/>
      <c r="L14" s="40"/>
      <c r="M14" s="40"/>
      <c r="N14" s="40"/>
      <c r="O14" s="40"/>
      <c r="P14" s="40"/>
      <c r="Q14" s="40">
        <v>50</v>
      </c>
      <c r="R14" s="40"/>
      <c r="S14" s="40">
        <v>70</v>
      </c>
      <c r="T14" s="40"/>
      <c r="U14" s="40"/>
      <c r="V14" s="27"/>
    </row>
    <row r="15" spans="1:22" ht="15" customHeight="1">
      <c r="A15" s="37">
        <v>12</v>
      </c>
      <c r="B15" s="48" t="s">
        <v>221</v>
      </c>
      <c r="C15" s="48" t="s">
        <v>222</v>
      </c>
      <c r="D15" s="37" t="s">
        <v>84</v>
      </c>
      <c r="E15" s="48" t="s">
        <v>11</v>
      </c>
      <c r="F15" s="37" t="s">
        <v>207</v>
      </c>
      <c r="G15" s="37">
        <f t="shared" si="0"/>
        <v>105</v>
      </c>
      <c r="H15" s="38"/>
      <c r="I15" s="39"/>
      <c r="J15" s="40"/>
      <c r="K15" s="40"/>
      <c r="L15" s="40"/>
      <c r="M15" s="40"/>
      <c r="N15" s="40"/>
      <c r="O15" s="40"/>
      <c r="P15" s="40"/>
      <c r="Q15" s="40">
        <v>55</v>
      </c>
      <c r="R15" s="40"/>
      <c r="S15" s="40">
        <v>50</v>
      </c>
      <c r="T15" s="40"/>
      <c r="U15" s="40"/>
      <c r="V15" s="27"/>
    </row>
    <row r="16" spans="1:22" ht="15" customHeight="1">
      <c r="A16" s="37">
        <v>12</v>
      </c>
      <c r="B16" s="48" t="s">
        <v>88</v>
      </c>
      <c r="C16" s="48" t="s">
        <v>89</v>
      </c>
      <c r="D16" s="37" t="s">
        <v>84</v>
      </c>
      <c r="E16" s="48" t="s">
        <v>90</v>
      </c>
      <c r="F16" s="37" t="s">
        <v>16</v>
      </c>
      <c r="G16" s="37">
        <f t="shared" si="0"/>
        <v>105</v>
      </c>
      <c r="H16" s="38"/>
      <c r="I16" s="39"/>
      <c r="J16" s="40"/>
      <c r="K16" s="40"/>
      <c r="L16" s="40"/>
      <c r="M16" s="40"/>
      <c r="N16" s="40"/>
      <c r="O16" s="40">
        <v>25</v>
      </c>
      <c r="P16" s="40"/>
      <c r="Q16" s="40"/>
      <c r="R16" s="40">
        <v>30</v>
      </c>
      <c r="S16" s="40"/>
      <c r="T16" s="40">
        <v>20</v>
      </c>
      <c r="U16" s="40">
        <v>30</v>
      </c>
      <c r="V16" s="27"/>
    </row>
    <row r="17" spans="1:22" ht="15" customHeight="1">
      <c r="A17" s="37">
        <v>13</v>
      </c>
      <c r="B17" s="48" t="s">
        <v>260</v>
      </c>
      <c r="C17" s="48" t="s">
        <v>261</v>
      </c>
      <c r="D17" s="37" t="s">
        <v>84</v>
      </c>
      <c r="E17" s="51" t="s">
        <v>262</v>
      </c>
      <c r="F17" s="37" t="s">
        <v>16</v>
      </c>
      <c r="G17" s="37">
        <f t="shared" si="0"/>
        <v>90</v>
      </c>
      <c r="H17" s="38"/>
      <c r="I17" s="39"/>
      <c r="J17" s="40"/>
      <c r="K17" s="40"/>
      <c r="L17" s="40"/>
      <c r="M17" s="40"/>
      <c r="N17" s="40"/>
      <c r="O17" s="40">
        <v>55</v>
      </c>
      <c r="P17" s="40"/>
      <c r="Q17" s="40"/>
      <c r="R17" s="40">
        <v>35</v>
      </c>
      <c r="S17" s="40"/>
      <c r="T17" s="40"/>
      <c r="U17" s="40"/>
      <c r="V17" s="27"/>
    </row>
    <row r="18" spans="1:22" ht="15" customHeight="1">
      <c r="A18" s="37">
        <v>14</v>
      </c>
      <c r="B18" s="48" t="s">
        <v>80</v>
      </c>
      <c r="C18" s="48" t="s">
        <v>133</v>
      </c>
      <c r="D18" s="37" t="s">
        <v>84</v>
      </c>
      <c r="E18" s="48" t="s">
        <v>11</v>
      </c>
      <c r="F18" s="37" t="s">
        <v>16</v>
      </c>
      <c r="G18" s="37">
        <f t="shared" si="0"/>
        <v>78</v>
      </c>
      <c r="H18" s="38"/>
      <c r="I18" s="39"/>
      <c r="J18" s="40"/>
      <c r="K18" s="40"/>
      <c r="L18" s="40"/>
      <c r="M18" s="40"/>
      <c r="N18" s="40"/>
      <c r="O18" s="40">
        <v>20</v>
      </c>
      <c r="P18" s="40"/>
      <c r="Q18" s="40"/>
      <c r="R18" s="40">
        <v>25</v>
      </c>
      <c r="S18" s="40"/>
      <c r="T18" s="40">
        <v>25</v>
      </c>
      <c r="U18" s="40">
        <v>8</v>
      </c>
      <c r="V18" s="27"/>
    </row>
    <row r="19" spans="1:22" ht="15" customHeight="1">
      <c r="A19" s="37">
        <v>15</v>
      </c>
      <c r="B19" s="66" t="s">
        <v>372</v>
      </c>
      <c r="C19" s="66" t="s">
        <v>373</v>
      </c>
      <c r="D19" s="65" t="s">
        <v>84</v>
      </c>
      <c r="E19" s="66" t="s">
        <v>11</v>
      </c>
      <c r="F19" s="65" t="s">
        <v>10</v>
      </c>
      <c r="G19" s="37">
        <f t="shared" si="0"/>
        <v>75</v>
      </c>
      <c r="H19" s="41"/>
      <c r="I19" s="63"/>
      <c r="J19" s="64"/>
      <c r="K19" s="64"/>
      <c r="L19" s="64"/>
      <c r="M19" s="64">
        <v>30</v>
      </c>
      <c r="N19" s="64"/>
      <c r="O19" s="64"/>
      <c r="P19" s="64">
        <v>45</v>
      </c>
      <c r="Q19" s="64"/>
      <c r="R19" s="64"/>
      <c r="S19" s="64"/>
      <c r="T19" s="64"/>
      <c r="U19" s="64"/>
      <c r="V19" s="27"/>
    </row>
    <row r="20" spans="1:22" ht="15" customHeight="1">
      <c r="A20" s="37">
        <v>16</v>
      </c>
      <c r="B20" s="48" t="s">
        <v>175</v>
      </c>
      <c r="C20" s="48" t="s">
        <v>176</v>
      </c>
      <c r="D20" s="37" t="s">
        <v>84</v>
      </c>
      <c r="E20" s="48" t="s">
        <v>39</v>
      </c>
      <c r="F20" s="37" t="s">
        <v>16</v>
      </c>
      <c r="G20" s="37">
        <f t="shared" si="0"/>
        <v>70</v>
      </c>
      <c r="H20" s="57"/>
      <c r="I20" s="39"/>
      <c r="J20" s="40"/>
      <c r="K20" s="40"/>
      <c r="L20" s="40"/>
      <c r="M20" s="40"/>
      <c r="N20" s="40"/>
      <c r="O20" s="40">
        <v>45</v>
      </c>
      <c r="P20" s="40"/>
      <c r="Q20" s="40"/>
      <c r="R20" s="40">
        <v>10</v>
      </c>
      <c r="S20" s="40"/>
      <c r="T20" s="40">
        <v>15</v>
      </c>
      <c r="U20" s="40"/>
      <c r="V20" s="27"/>
    </row>
    <row r="21" spans="1:22" ht="15" customHeight="1">
      <c r="A21" s="37">
        <v>17</v>
      </c>
      <c r="B21" s="48" t="s">
        <v>219</v>
      </c>
      <c r="C21" s="48" t="s">
        <v>220</v>
      </c>
      <c r="D21" s="37" t="s">
        <v>84</v>
      </c>
      <c r="E21" s="48" t="s">
        <v>11</v>
      </c>
      <c r="F21" s="37" t="s">
        <v>10</v>
      </c>
      <c r="G21" s="37">
        <f t="shared" si="0"/>
        <v>65</v>
      </c>
      <c r="H21" s="58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>
        <v>65</v>
      </c>
      <c r="T21" s="40"/>
      <c r="U21" s="40"/>
      <c r="V21" s="27"/>
    </row>
    <row r="22" spans="1:22" ht="15" customHeight="1">
      <c r="A22" s="37">
        <v>18</v>
      </c>
      <c r="B22" s="48" t="s">
        <v>285</v>
      </c>
      <c r="C22" s="48" t="s">
        <v>286</v>
      </c>
      <c r="D22" s="37" t="s">
        <v>84</v>
      </c>
      <c r="E22" s="48" t="s">
        <v>11</v>
      </c>
      <c r="F22" s="37" t="s">
        <v>207</v>
      </c>
      <c r="G22" s="37">
        <f t="shared" si="0"/>
        <v>60</v>
      </c>
      <c r="H22" s="58"/>
      <c r="I22" s="39"/>
      <c r="J22" s="40"/>
      <c r="K22" s="40"/>
      <c r="L22" s="40"/>
      <c r="M22" s="40"/>
      <c r="N22" s="40"/>
      <c r="O22" s="40"/>
      <c r="P22" s="40"/>
      <c r="Q22" s="40">
        <v>60</v>
      </c>
      <c r="R22" s="40"/>
      <c r="S22" s="40"/>
      <c r="T22" s="40"/>
      <c r="U22" s="40"/>
      <c r="V22" s="27"/>
    </row>
    <row r="23" spans="1:22" ht="15" customHeight="1">
      <c r="A23" s="37">
        <v>18</v>
      </c>
      <c r="B23" s="48" t="s">
        <v>469</v>
      </c>
      <c r="C23" s="48" t="s">
        <v>470</v>
      </c>
      <c r="D23" s="37" t="s">
        <v>84</v>
      </c>
      <c r="E23" s="48" t="s">
        <v>11</v>
      </c>
      <c r="F23" s="37" t="s">
        <v>459</v>
      </c>
      <c r="G23" s="37">
        <f t="shared" si="0"/>
        <v>60</v>
      </c>
      <c r="H23" s="58"/>
      <c r="I23" s="39"/>
      <c r="J23" s="40"/>
      <c r="K23" s="40"/>
      <c r="L23" s="40">
        <v>60</v>
      </c>
      <c r="M23" s="40"/>
      <c r="N23" s="40"/>
      <c r="O23" s="40"/>
      <c r="P23" s="40"/>
      <c r="Q23" s="40"/>
      <c r="R23" s="40"/>
      <c r="S23" s="40"/>
      <c r="T23" s="40"/>
      <c r="U23" s="40"/>
      <c r="V23" s="27"/>
    </row>
    <row r="24" spans="1:22" ht="15" customHeight="1">
      <c r="A24" s="37">
        <v>19</v>
      </c>
      <c r="B24" s="48" t="s">
        <v>471</v>
      </c>
      <c r="C24" s="48" t="s">
        <v>472</v>
      </c>
      <c r="D24" s="37" t="s">
        <v>84</v>
      </c>
      <c r="E24" s="48" t="s">
        <v>11</v>
      </c>
      <c r="F24" s="37" t="s">
        <v>459</v>
      </c>
      <c r="G24" s="37">
        <f t="shared" si="0"/>
        <v>55</v>
      </c>
      <c r="H24" s="58"/>
      <c r="I24" s="39"/>
      <c r="J24" s="40"/>
      <c r="K24" s="40"/>
      <c r="L24" s="40">
        <v>55</v>
      </c>
      <c r="M24" s="40"/>
      <c r="N24" s="40"/>
      <c r="O24" s="40"/>
      <c r="P24" s="40"/>
      <c r="Q24" s="40"/>
      <c r="R24" s="40"/>
      <c r="S24" s="40"/>
      <c r="T24" s="40"/>
      <c r="U24" s="40"/>
      <c r="V24" s="27"/>
    </row>
    <row r="25" spans="1:22" ht="15" customHeight="1">
      <c r="A25" s="37">
        <v>20</v>
      </c>
      <c r="B25" s="48" t="s">
        <v>473</v>
      </c>
      <c r="C25" s="48" t="s">
        <v>474</v>
      </c>
      <c r="D25" s="37" t="s">
        <v>84</v>
      </c>
      <c r="E25" s="48" t="s">
        <v>11</v>
      </c>
      <c r="F25" s="37" t="s">
        <v>459</v>
      </c>
      <c r="G25" s="37">
        <f t="shared" si="0"/>
        <v>50</v>
      </c>
      <c r="H25" s="58"/>
      <c r="I25" s="39"/>
      <c r="J25" s="40"/>
      <c r="K25" s="40"/>
      <c r="L25" s="40">
        <v>50</v>
      </c>
      <c r="M25" s="40"/>
      <c r="N25" s="40"/>
      <c r="O25" s="40"/>
      <c r="P25" s="40"/>
      <c r="Q25" s="40"/>
      <c r="R25" s="40"/>
      <c r="S25" s="40"/>
      <c r="T25" s="40"/>
      <c r="U25" s="40"/>
      <c r="V25" s="27"/>
    </row>
    <row r="26" spans="1:22" ht="15" customHeight="1">
      <c r="A26" s="37">
        <v>21</v>
      </c>
      <c r="B26" s="48" t="s">
        <v>374</v>
      </c>
      <c r="C26" s="48" t="s">
        <v>375</v>
      </c>
      <c r="D26" s="37" t="s">
        <v>84</v>
      </c>
      <c r="E26" s="48" t="s">
        <v>11</v>
      </c>
      <c r="F26" s="37" t="s">
        <v>10</v>
      </c>
      <c r="G26" s="37">
        <f t="shared" si="0"/>
        <v>45</v>
      </c>
      <c r="H26" s="57"/>
      <c r="I26" s="39"/>
      <c r="J26" s="40"/>
      <c r="K26" s="40"/>
      <c r="L26" s="40"/>
      <c r="M26" s="40">
        <v>10</v>
      </c>
      <c r="N26" s="40"/>
      <c r="O26" s="40"/>
      <c r="P26" s="40">
        <v>35</v>
      </c>
      <c r="Q26" s="40"/>
      <c r="R26" s="40"/>
      <c r="S26" s="40"/>
      <c r="T26" s="40"/>
      <c r="U26" s="40"/>
      <c r="V26" s="27"/>
    </row>
    <row r="27" spans="1:22" ht="15" customHeight="1">
      <c r="A27" s="37">
        <v>22</v>
      </c>
      <c r="B27" s="48" t="s">
        <v>79</v>
      </c>
      <c r="C27" s="48" t="s">
        <v>134</v>
      </c>
      <c r="D27" s="37" t="s">
        <v>84</v>
      </c>
      <c r="E27" s="48" t="s">
        <v>131</v>
      </c>
      <c r="F27" s="37" t="s">
        <v>16</v>
      </c>
      <c r="G27" s="37">
        <f t="shared" si="0"/>
        <v>37</v>
      </c>
      <c r="H27" s="58"/>
      <c r="I27" s="39"/>
      <c r="J27" s="40"/>
      <c r="K27" s="40"/>
      <c r="L27" s="40"/>
      <c r="M27" s="40"/>
      <c r="N27" s="40"/>
      <c r="O27" s="40"/>
      <c r="P27" s="40"/>
      <c r="Q27" s="40"/>
      <c r="R27" s="40">
        <v>20</v>
      </c>
      <c r="S27" s="40"/>
      <c r="T27" s="40">
        <v>10</v>
      </c>
      <c r="U27" s="40">
        <v>7</v>
      </c>
      <c r="V27" s="27"/>
    </row>
    <row r="28" spans="1:22" ht="15" customHeight="1">
      <c r="A28" s="37">
        <v>23</v>
      </c>
      <c r="B28" s="48" t="s">
        <v>263</v>
      </c>
      <c r="C28" s="48" t="s">
        <v>264</v>
      </c>
      <c r="D28" s="37" t="s">
        <v>84</v>
      </c>
      <c r="E28" s="48" t="s">
        <v>50</v>
      </c>
      <c r="F28" s="37" t="s">
        <v>16</v>
      </c>
      <c r="G28" s="37">
        <f t="shared" si="0"/>
        <v>33</v>
      </c>
      <c r="H28" s="58"/>
      <c r="I28" s="39"/>
      <c r="J28" s="40"/>
      <c r="K28" s="40"/>
      <c r="L28" s="40"/>
      <c r="M28" s="40"/>
      <c r="N28" s="40"/>
      <c r="O28" s="40"/>
      <c r="P28" s="40"/>
      <c r="Q28" s="40"/>
      <c r="R28" s="40">
        <v>15</v>
      </c>
      <c r="S28" s="40"/>
      <c r="T28" s="40">
        <v>9</v>
      </c>
      <c r="U28" s="40">
        <v>9</v>
      </c>
      <c r="V28" s="27"/>
    </row>
    <row r="29" spans="1:22" ht="15" customHeight="1">
      <c r="A29" s="37"/>
      <c r="B29" s="48"/>
      <c r="C29" s="48"/>
      <c r="D29" s="37"/>
      <c r="E29" s="48"/>
      <c r="F29" s="37"/>
      <c r="G29" s="37">
        <f t="shared" si="0"/>
        <v>0</v>
      </c>
      <c r="H29" s="5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27"/>
    </row>
    <row r="30" spans="1:22" ht="15" customHeight="1">
      <c r="A30" s="37"/>
      <c r="B30" s="48"/>
      <c r="C30" s="48"/>
      <c r="D30" s="37"/>
      <c r="E30" s="48"/>
      <c r="F30" s="37"/>
      <c r="G30" s="37">
        <f t="shared" si="0"/>
        <v>0</v>
      </c>
      <c r="H30" s="58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27"/>
    </row>
    <row r="31" spans="1:22" ht="15" customHeight="1">
      <c r="A31" s="37"/>
      <c r="B31" s="48"/>
      <c r="C31" s="48"/>
      <c r="D31" s="37"/>
      <c r="E31" s="48"/>
      <c r="F31" s="37"/>
      <c r="G31" s="37">
        <f t="shared" si="0"/>
        <v>0</v>
      </c>
      <c r="H31" s="58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27"/>
    </row>
    <row r="32" spans="1:22" ht="15" customHeight="1">
      <c r="A32" s="37"/>
      <c r="B32" s="48"/>
      <c r="C32" s="48"/>
      <c r="D32" s="37"/>
      <c r="E32" s="48"/>
      <c r="F32" s="37"/>
      <c r="G32" s="37">
        <f t="shared" si="0"/>
        <v>0</v>
      </c>
      <c r="H32" s="58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27"/>
    </row>
    <row r="33" spans="1:22" ht="15" customHeight="1">
      <c r="A33" s="37"/>
      <c r="B33" s="48"/>
      <c r="C33" s="48"/>
      <c r="D33" s="37"/>
      <c r="E33" s="48"/>
      <c r="F33" s="37"/>
      <c r="G33" s="37">
        <f t="shared" si="0"/>
        <v>0</v>
      </c>
      <c r="H33" s="58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27"/>
    </row>
    <row r="34" spans="1:22" ht="15" customHeight="1">
      <c r="A34" s="37"/>
      <c r="B34" s="48"/>
      <c r="C34" s="48"/>
      <c r="D34" s="37"/>
      <c r="E34" s="51"/>
      <c r="F34" s="37"/>
      <c r="G34" s="37">
        <f t="shared" si="0"/>
        <v>0</v>
      </c>
      <c r="H34" s="58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27"/>
    </row>
    <row r="35" spans="1:22" ht="15" customHeight="1">
      <c r="A35" s="37"/>
      <c r="B35" s="48"/>
      <c r="C35" s="48"/>
      <c r="D35" s="37"/>
      <c r="E35" s="48"/>
      <c r="F35" s="37"/>
      <c r="G35" s="37">
        <f t="shared" si="0"/>
        <v>0</v>
      </c>
      <c r="H35" s="58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27"/>
    </row>
    <row r="36" spans="1:22" ht="15" customHeight="1">
      <c r="A36" s="37"/>
      <c r="B36" s="48"/>
      <c r="C36" s="48"/>
      <c r="D36" s="37"/>
      <c r="E36" s="48"/>
      <c r="F36" s="37"/>
      <c r="G36" s="37">
        <f t="shared" si="0"/>
        <v>0</v>
      </c>
      <c r="H36" s="57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27"/>
    </row>
    <row r="37" spans="1:22" ht="15" customHeight="1">
      <c r="A37" s="37"/>
      <c r="B37" s="48"/>
      <c r="C37" s="48"/>
      <c r="D37" s="37"/>
      <c r="E37" s="48"/>
      <c r="F37" s="37"/>
      <c r="G37" s="37">
        <f t="shared" si="0"/>
        <v>0</v>
      </c>
      <c r="H37" s="58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27"/>
    </row>
    <row r="38" spans="1:22" ht="15" customHeight="1">
      <c r="A38" s="37"/>
      <c r="B38" s="48"/>
      <c r="C38" s="48"/>
      <c r="D38" s="37"/>
      <c r="E38" s="48"/>
      <c r="F38" s="37"/>
      <c r="G38" s="37">
        <f t="shared" si="0"/>
        <v>0</v>
      </c>
      <c r="H38" s="57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27"/>
    </row>
    <row r="39" spans="1:22" ht="4.5" customHeight="1">
      <c r="A39" s="28"/>
      <c r="B39" s="29"/>
      <c r="C39" s="30"/>
      <c r="D39" s="30"/>
      <c r="E39" s="30"/>
      <c r="F39" s="30"/>
      <c r="G39" s="31"/>
      <c r="H39" s="31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32"/>
    </row>
  </sheetData>
  <sheetProtection password="E42B" sheet="1"/>
  <mergeCells count="16">
    <mergeCell ref="Q1:Q2"/>
    <mergeCell ref="O1:O2"/>
    <mergeCell ref="P1:P2"/>
    <mergeCell ref="A2:G2"/>
    <mergeCell ref="M1:M2"/>
    <mergeCell ref="K1:K2"/>
    <mergeCell ref="S1:S2"/>
    <mergeCell ref="W5:X5"/>
    <mergeCell ref="U1:U2"/>
    <mergeCell ref="T1:T2"/>
    <mergeCell ref="J1:J2"/>
    <mergeCell ref="A1:G1"/>
    <mergeCell ref="L1:L2"/>
    <mergeCell ref="N1:N2"/>
    <mergeCell ref="I1:I2"/>
    <mergeCell ref="R1:R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5.140625" style="0" bestFit="1" customWidth="1"/>
    <col min="4" max="4" width="15.140625" style="0" bestFit="1" customWidth="1"/>
    <col min="5" max="5" width="58.42187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13" width="5.7109375" style="3" customWidth="1"/>
    <col min="14" max="15" width="5.57421875" style="3" bestFit="1" customWidth="1"/>
    <col min="16" max="16" width="5.28125" style="3" bestFit="1" customWidth="1"/>
    <col min="17" max="17" width="0.85546875" style="3" customWidth="1"/>
  </cols>
  <sheetData>
    <row r="1" spans="1:17" ht="7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437</v>
      </c>
      <c r="M1" s="98" t="s">
        <v>383</v>
      </c>
      <c r="N1" s="98" t="s">
        <v>351</v>
      </c>
      <c r="O1" s="98" t="s">
        <v>268</v>
      </c>
      <c r="P1" s="98" t="s">
        <v>190</v>
      </c>
      <c r="Q1" s="13"/>
    </row>
    <row r="2" spans="1:17" ht="69.75" customHeight="1">
      <c r="A2" s="95" t="s">
        <v>501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99"/>
      <c r="Q2" s="14"/>
    </row>
    <row r="3" spans="1:1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113</v>
      </c>
      <c r="M3" s="44" t="s">
        <v>113</v>
      </c>
      <c r="N3" s="44" t="s">
        <v>113</v>
      </c>
      <c r="O3" s="44" t="s">
        <v>113</v>
      </c>
      <c r="P3" s="44" t="s">
        <v>191</v>
      </c>
      <c r="Q3" s="15"/>
    </row>
    <row r="4" spans="1:19" ht="15" customHeight="1">
      <c r="A4" s="37">
        <v>1</v>
      </c>
      <c r="B4" s="48" t="s">
        <v>205</v>
      </c>
      <c r="C4" s="48" t="s">
        <v>206</v>
      </c>
      <c r="D4" s="37" t="s">
        <v>27</v>
      </c>
      <c r="E4" s="48" t="s">
        <v>11</v>
      </c>
      <c r="F4" s="37" t="s">
        <v>207</v>
      </c>
      <c r="G4" s="77">
        <f aca="true" t="shared" si="0" ref="G4:G11">SUM(I4:P4)</f>
        <v>112.5</v>
      </c>
      <c r="H4" s="41"/>
      <c r="I4" s="39"/>
      <c r="J4" s="40"/>
      <c r="K4" s="40"/>
      <c r="L4" s="40"/>
      <c r="M4" s="40"/>
      <c r="N4" s="40"/>
      <c r="O4" s="55">
        <v>27.5</v>
      </c>
      <c r="P4" s="40">
        <v>85</v>
      </c>
      <c r="Q4" s="16"/>
      <c r="R4" s="104"/>
      <c r="S4" s="105"/>
    </row>
    <row r="5" spans="1:17" ht="15" customHeight="1">
      <c r="A5" s="37">
        <v>2</v>
      </c>
      <c r="B5" s="48" t="s">
        <v>258</v>
      </c>
      <c r="C5" s="48" t="s">
        <v>203</v>
      </c>
      <c r="D5" s="37" t="s">
        <v>27</v>
      </c>
      <c r="E5" s="48" t="s">
        <v>204</v>
      </c>
      <c r="F5" s="37" t="s">
        <v>10</v>
      </c>
      <c r="G5" s="37">
        <f t="shared" si="0"/>
        <v>90</v>
      </c>
      <c r="H5" s="38"/>
      <c r="I5" s="39"/>
      <c r="J5" s="40"/>
      <c r="K5" s="40"/>
      <c r="L5" s="40"/>
      <c r="M5" s="40"/>
      <c r="N5" s="40"/>
      <c r="O5" s="40"/>
      <c r="P5" s="40">
        <v>90</v>
      </c>
      <c r="Q5" s="16"/>
    </row>
    <row r="6" spans="1:17" ht="15" customHeight="1">
      <c r="A6" s="37">
        <v>3</v>
      </c>
      <c r="B6" s="48" t="s">
        <v>376</v>
      </c>
      <c r="C6" s="48" t="s">
        <v>377</v>
      </c>
      <c r="D6" s="37" t="s">
        <v>27</v>
      </c>
      <c r="E6" s="48" t="s">
        <v>11</v>
      </c>
      <c r="F6" s="37" t="s">
        <v>10</v>
      </c>
      <c r="G6" s="37">
        <f t="shared" si="0"/>
        <v>87.5</v>
      </c>
      <c r="H6" s="41"/>
      <c r="I6" s="39"/>
      <c r="J6" s="40"/>
      <c r="K6" s="40"/>
      <c r="L6" s="40">
        <v>60</v>
      </c>
      <c r="M6" s="40"/>
      <c r="N6" s="55">
        <v>27.5</v>
      </c>
      <c r="O6" s="40"/>
      <c r="P6" s="40"/>
      <c r="Q6" s="16"/>
    </row>
    <row r="7" spans="1:17" ht="15" customHeight="1">
      <c r="A7" s="37">
        <v>4</v>
      </c>
      <c r="B7" s="48" t="s">
        <v>391</v>
      </c>
      <c r="C7" s="48" t="s">
        <v>392</v>
      </c>
      <c r="D7" s="37" t="s">
        <v>27</v>
      </c>
      <c r="E7" s="51" t="s">
        <v>393</v>
      </c>
      <c r="F7" s="37" t="s">
        <v>16</v>
      </c>
      <c r="G7" s="37">
        <f t="shared" si="0"/>
        <v>50</v>
      </c>
      <c r="H7" s="41"/>
      <c r="I7" s="39"/>
      <c r="J7" s="40"/>
      <c r="K7" s="40"/>
      <c r="L7" s="40"/>
      <c r="M7" s="40">
        <v>50</v>
      </c>
      <c r="N7" s="40"/>
      <c r="O7" s="40"/>
      <c r="P7" s="40"/>
      <c r="Q7" s="16"/>
    </row>
    <row r="8" spans="1:17" ht="15" customHeight="1">
      <c r="A8" s="37"/>
      <c r="B8" s="48"/>
      <c r="C8" s="48"/>
      <c r="D8" s="37"/>
      <c r="E8" s="48"/>
      <c r="F8" s="37"/>
      <c r="G8" s="37">
        <f t="shared" si="0"/>
        <v>0</v>
      </c>
      <c r="H8" s="41"/>
      <c r="I8" s="39"/>
      <c r="J8" s="40"/>
      <c r="K8" s="40"/>
      <c r="L8" s="40"/>
      <c r="M8" s="40"/>
      <c r="N8" s="40"/>
      <c r="O8" s="40"/>
      <c r="P8" s="55"/>
      <c r="Q8" s="16"/>
    </row>
    <row r="9" spans="1:17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41"/>
      <c r="I9" s="39"/>
      <c r="J9" s="40"/>
      <c r="K9" s="40"/>
      <c r="L9" s="40"/>
      <c r="M9" s="55"/>
      <c r="N9" s="40"/>
      <c r="O9" s="40"/>
      <c r="P9" s="40"/>
      <c r="Q9" s="16"/>
    </row>
    <row r="10" spans="1:17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55"/>
      <c r="P10" s="40"/>
      <c r="Q10" s="16"/>
    </row>
    <row r="11" spans="1:17" ht="15" customHeight="1">
      <c r="A11" s="37"/>
      <c r="B11" s="48"/>
      <c r="C11" s="48"/>
      <c r="D11" s="37"/>
      <c r="E11" s="48"/>
      <c r="F11" s="37"/>
      <c r="G11" s="37">
        <f t="shared" si="0"/>
        <v>0</v>
      </c>
      <c r="H11" s="41"/>
      <c r="I11" s="39"/>
      <c r="J11" s="40"/>
      <c r="K11" s="40"/>
      <c r="L11" s="40"/>
      <c r="M11" s="40"/>
      <c r="N11" s="40"/>
      <c r="O11" s="40"/>
      <c r="P11" s="40"/>
      <c r="Q11" s="16"/>
    </row>
    <row r="12" spans="1:17" ht="15" customHeight="1">
      <c r="A12" s="37"/>
      <c r="B12" s="48"/>
      <c r="C12" s="48"/>
      <c r="D12" s="37"/>
      <c r="E12" s="51"/>
      <c r="F12" s="37"/>
      <c r="G12" s="37">
        <f aca="true" t="shared" si="1" ref="G12:G23">SUM(I12:P12)</f>
        <v>0</v>
      </c>
      <c r="H12" s="38"/>
      <c r="I12" s="39"/>
      <c r="J12" s="40"/>
      <c r="K12" s="40"/>
      <c r="L12" s="40"/>
      <c r="M12" s="40"/>
      <c r="N12" s="40"/>
      <c r="O12" s="40"/>
      <c r="P12" s="40"/>
      <c r="Q12" s="16"/>
    </row>
    <row r="13" spans="1:17" ht="15" customHeight="1">
      <c r="A13" s="37"/>
      <c r="B13" s="48"/>
      <c r="C13" s="48"/>
      <c r="D13" s="37"/>
      <c r="E13" s="48"/>
      <c r="F13" s="37"/>
      <c r="G13" s="37">
        <f t="shared" si="1"/>
        <v>0</v>
      </c>
      <c r="H13" s="41"/>
      <c r="I13" s="39"/>
      <c r="J13" s="40"/>
      <c r="K13" s="40"/>
      <c r="L13" s="40"/>
      <c r="M13" s="40"/>
      <c r="N13" s="40"/>
      <c r="O13" s="40"/>
      <c r="P13" s="40"/>
      <c r="Q13" s="16"/>
    </row>
    <row r="14" spans="1:17" ht="15" customHeight="1">
      <c r="A14" s="37"/>
      <c r="B14" s="48"/>
      <c r="C14" s="48"/>
      <c r="D14" s="37"/>
      <c r="E14" s="48"/>
      <c r="F14" s="37"/>
      <c r="G14" s="37">
        <f t="shared" si="1"/>
        <v>0</v>
      </c>
      <c r="H14" s="41"/>
      <c r="I14" s="39"/>
      <c r="J14" s="40"/>
      <c r="K14" s="40"/>
      <c r="L14" s="40"/>
      <c r="M14" s="40"/>
      <c r="N14" s="40"/>
      <c r="O14" s="40"/>
      <c r="P14" s="40"/>
      <c r="Q14" s="16"/>
    </row>
    <row r="15" spans="1:17" ht="15" customHeight="1">
      <c r="A15" s="37"/>
      <c r="B15" s="48"/>
      <c r="C15" s="48"/>
      <c r="D15" s="37"/>
      <c r="E15" s="48"/>
      <c r="F15" s="37"/>
      <c r="G15" s="37">
        <f t="shared" si="1"/>
        <v>0</v>
      </c>
      <c r="H15" s="41"/>
      <c r="I15" s="39"/>
      <c r="J15" s="40"/>
      <c r="K15" s="40"/>
      <c r="L15" s="40"/>
      <c r="M15" s="40"/>
      <c r="N15" s="40"/>
      <c r="O15" s="40"/>
      <c r="P15" s="40"/>
      <c r="Q15" s="16"/>
    </row>
    <row r="16" spans="1:17" ht="15" customHeight="1">
      <c r="A16" s="37"/>
      <c r="B16" s="48"/>
      <c r="C16" s="48"/>
      <c r="D16" s="37"/>
      <c r="E16" s="48"/>
      <c r="F16" s="37"/>
      <c r="G16" s="37">
        <f t="shared" si="1"/>
        <v>0</v>
      </c>
      <c r="H16" s="41"/>
      <c r="I16" s="39"/>
      <c r="J16" s="40"/>
      <c r="K16" s="40"/>
      <c r="L16" s="40"/>
      <c r="M16" s="40"/>
      <c r="N16" s="40"/>
      <c r="O16" s="40"/>
      <c r="P16" s="40"/>
      <c r="Q16" s="16"/>
    </row>
    <row r="17" spans="1:17" ht="15" customHeight="1">
      <c r="A17" s="37"/>
      <c r="B17" s="48"/>
      <c r="C17" s="48"/>
      <c r="D17" s="37"/>
      <c r="E17" s="48"/>
      <c r="F17" s="37"/>
      <c r="G17" s="37">
        <f t="shared" si="1"/>
        <v>0</v>
      </c>
      <c r="H17" s="41"/>
      <c r="I17" s="39"/>
      <c r="J17" s="40"/>
      <c r="K17" s="40"/>
      <c r="L17" s="40"/>
      <c r="M17" s="40"/>
      <c r="N17" s="40"/>
      <c r="O17" s="40"/>
      <c r="P17" s="55"/>
      <c r="Q17" s="16"/>
    </row>
    <row r="18" spans="1:17" ht="15" customHeight="1">
      <c r="A18" s="37"/>
      <c r="B18" s="48"/>
      <c r="C18" s="48"/>
      <c r="D18" s="37"/>
      <c r="E18" s="48"/>
      <c r="F18" s="37"/>
      <c r="G18" s="37">
        <f t="shared" si="1"/>
        <v>0</v>
      </c>
      <c r="H18" s="41"/>
      <c r="I18" s="39"/>
      <c r="J18" s="40"/>
      <c r="K18" s="40"/>
      <c r="L18" s="40"/>
      <c r="M18" s="40"/>
      <c r="N18" s="40"/>
      <c r="O18" s="40"/>
      <c r="P18" s="40"/>
      <c r="Q18" s="16"/>
    </row>
    <row r="19" spans="1:17" ht="15" customHeight="1">
      <c r="A19" s="37"/>
      <c r="B19" s="48"/>
      <c r="C19" s="48"/>
      <c r="D19" s="37"/>
      <c r="E19" s="48"/>
      <c r="F19" s="37"/>
      <c r="G19" s="37">
        <f t="shared" si="1"/>
        <v>0</v>
      </c>
      <c r="H19" s="38"/>
      <c r="I19" s="39"/>
      <c r="J19" s="40"/>
      <c r="K19" s="40"/>
      <c r="L19" s="40"/>
      <c r="M19" s="40"/>
      <c r="N19" s="40"/>
      <c r="O19" s="40"/>
      <c r="P19" s="40"/>
      <c r="Q19" s="16"/>
    </row>
    <row r="20" spans="1:17" ht="15" customHeight="1">
      <c r="A20" s="37"/>
      <c r="B20" s="48"/>
      <c r="C20" s="48"/>
      <c r="D20" s="37"/>
      <c r="E20" s="51"/>
      <c r="F20" s="37"/>
      <c r="G20" s="37">
        <f t="shared" si="1"/>
        <v>0</v>
      </c>
      <c r="H20" s="38"/>
      <c r="I20" s="39"/>
      <c r="J20" s="40"/>
      <c r="K20" s="40"/>
      <c r="L20" s="40"/>
      <c r="M20" s="40"/>
      <c r="N20" s="40"/>
      <c r="O20" s="40"/>
      <c r="P20" s="40"/>
      <c r="Q20" s="16"/>
    </row>
    <row r="21" spans="1:17" ht="15" customHeight="1">
      <c r="A21" s="37"/>
      <c r="B21" s="48"/>
      <c r="C21" s="48"/>
      <c r="D21" s="37"/>
      <c r="E21" s="48"/>
      <c r="F21" s="37"/>
      <c r="G21" s="37">
        <f t="shared" si="1"/>
        <v>0</v>
      </c>
      <c r="H21" s="38"/>
      <c r="I21" s="39"/>
      <c r="J21" s="40"/>
      <c r="K21" s="40"/>
      <c r="L21" s="40"/>
      <c r="M21" s="40"/>
      <c r="N21" s="40"/>
      <c r="O21" s="40"/>
      <c r="P21" s="40"/>
      <c r="Q21" s="16"/>
    </row>
    <row r="22" spans="1:17" ht="15" customHeight="1">
      <c r="A22" s="37"/>
      <c r="B22" s="84"/>
      <c r="C22" s="66"/>
      <c r="D22" s="65"/>
      <c r="E22" s="66"/>
      <c r="F22" s="65"/>
      <c r="G22" s="37">
        <f t="shared" si="1"/>
        <v>0</v>
      </c>
      <c r="H22" s="41"/>
      <c r="I22" s="63"/>
      <c r="J22" s="64"/>
      <c r="K22" s="64"/>
      <c r="L22" s="64"/>
      <c r="M22" s="64"/>
      <c r="N22" s="64"/>
      <c r="O22" s="64"/>
      <c r="P22" s="64"/>
      <c r="Q22" s="16"/>
    </row>
    <row r="23" spans="1:17" ht="15" customHeight="1">
      <c r="A23" s="37"/>
      <c r="B23" s="48"/>
      <c r="C23" s="48"/>
      <c r="D23" s="37"/>
      <c r="E23" s="48"/>
      <c r="F23" s="37"/>
      <c r="G23" s="37">
        <f t="shared" si="1"/>
        <v>0</v>
      </c>
      <c r="H23" s="58"/>
      <c r="I23" s="39"/>
      <c r="J23" s="40"/>
      <c r="K23" s="40"/>
      <c r="L23" s="40"/>
      <c r="M23" s="40"/>
      <c r="N23" s="40"/>
      <c r="O23" s="40"/>
      <c r="P23" s="40"/>
      <c r="Q23" s="16"/>
    </row>
    <row r="24" spans="1:17" ht="4.5" customHeight="1">
      <c r="A24" s="4"/>
      <c r="B24" s="5"/>
      <c r="C24" s="6"/>
      <c r="D24" s="6"/>
      <c r="E24" s="6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</sheetData>
  <sheetProtection password="E42B" sheet="1"/>
  <mergeCells count="11">
    <mergeCell ref="L1:L2"/>
    <mergeCell ref="A1:G1"/>
    <mergeCell ref="A2:G2"/>
    <mergeCell ref="I1:I2"/>
    <mergeCell ref="R4:S4"/>
    <mergeCell ref="N1:N2"/>
    <mergeCell ref="O1:O2"/>
    <mergeCell ref="M1:M2"/>
    <mergeCell ref="J1:J2"/>
    <mergeCell ref="K1:K2"/>
    <mergeCell ref="P1:P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38.8515625" style="0" bestFit="1" customWidth="1"/>
    <col min="4" max="4" width="8.7109375" style="0" customWidth="1"/>
    <col min="5" max="5" width="59.8515625" style="0" customWidth="1"/>
    <col min="6" max="6" width="4.57421875" style="0" customWidth="1"/>
    <col min="7" max="7" width="5.7109375" style="0" customWidth="1"/>
    <col min="8" max="8" width="0.85546875" style="3" customWidth="1"/>
    <col min="9" max="9" width="5.7109375" style="46" customWidth="1"/>
    <col min="10" max="16" width="5.421875" style="46" customWidth="1"/>
    <col min="17" max="19" width="5.28125" style="46" bestFit="1" customWidth="1"/>
    <col min="20" max="20" width="5.28125" style="46" customWidth="1"/>
    <col min="21" max="21" width="5.28125" style="46" bestFit="1" customWidth="1"/>
    <col min="22" max="22" width="5.7109375" style="46" customWidth="1"/>
    <col min="23" max="23" width="0.85546875" style="3" customWidth="1"/>
  </cols>
  <sheetData>
    <row r="1" spans="1:23" ht="74.2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462</v>
      </c>
      <c r="M1" s="98" t="s">
        <v>437</v>
      </c>
      <c r="N1" s="98" t="s">
        <v>423</v>
      </c>
      <c r="O1" s="98" t="s">
        <v>383</v>
      </c>
      <c r="P1" s="98" t="s">
        <v>351</v>
      </c>
      <c r="Q1" s="98" t="s">
        <v>325</v>
      </c>
      <c r="R1" s="98" t="s">
        <v>268</v>
      </c>
      <c r="S1" s="98" t="s">
        <v>259</v>
      </c>
      <c r="T1" s="98" t="s">
        <v>190</v>
      </c>
      <c r="U1" s="98" t="s">
        <v>170</v>
      </c>
      <c r="V1" s="98" t="s">
        <v>112</v>
      </c>
      <c r="W1" s="13"/>
    </row>
    <row r="2" spans="1:23" ht="69.75" customHeight="1">
      <c r="A2" s="95" t="s">
        <v>502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4"/>
    </row>
    <row r="3" spans="1:23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113</v>
      </c>
      <c r="M3" s="44" t="s">
        <v>113</v>
      </c>
      <c r="N3" s="44" t="s">
        <v>191</v>
      </c>
      <c r="O3" s="44" t="s">
        <v>113</v>
      </c>
      <c r="P3" s="44" t="s">
        <v>113</v>
      </c>
      <c r="Q3" s="44" t="s">
        <v>113</v>
      </c>
      <c r="R3" s="44" t="s">
        <v>113</v>
      </c>
      <c r="S3" s="44" t="s">
        <v>113</v>
      </c>
      <c r="T3" s="44" t="s">
        <v>191</v>
      </c>
      <c r="U3" s="44" t="s">
        <v>113</v>
      </c>
      <c r="V3" s="44" t="s">
        <v>113</v>
      </c>
      <c r="W3" s="15"/>
    </row>
    <row r="4" spans="1:23" ht="15" customHeight="1">
      <c r="A4" s="37">
        <v>1</v>
      </c>
      <c r="B4" s="48" t="s">
        <v>177</v>
      </c>
      <c r="C4" s="48" t="s">
        <v>178</v>
      </c>
      <c r="D4" s="37" t="s">
        <v>135</v>
      </c>
      <c r="E4" s="48" t="s">
        <v>11</v>
      </c>
      <c r="F4" s="37" t="s">
        <v>10</v>
      </c>
      <c r="G4" s="37">
        <f aca="true" t="shared" si="0" ref="G4:G35">SUM(I4:V4)</f>
        <v>310</v>
      </c>
      <c r="H4" s="16"/>
      <c r="I4" s="39"/>
      <c r="J4" s="40"/>
      <c r="K4" s="40"/>
      <c r="L4" s="40"/>
      <c r="M4" s="40">
        <v>55</v>
      </c>
      <c r="N4" s="40"/>
      <c r="O4" s="40"/>
      <c r="P4" s="40">
        <v>60</v>
      </c>
      <c r="Q4" s="40"/>
      <c r="R4" s="40"/>
      <c r="S4" s="40">
        <v>60</v>
      </c>
      <c r="T4" s="40">
        <v>85</v>
      </c>
      <c r="U4" s="40">
        <v>50</v>
      </c>
      <c r="V4" s="40"/>
      <c r="W4" s="16"/>
    </row>
    <row r="5" spans="1:23" ht="15" customHeight="1">
      <c r="A5" s="37">
        <v>2</v>
      </c>
      <c r="B5" s="48" t="s">
        <v>42</v>
      </c>
      <c r="C5" s="48" t="s">
        <v>43</v>
      </c>
      <c r="D5" s="37" t="s">
        <v>135</v>
      </c>
      <c r="E5" s="48" t="s">
        <v>136</v>
      </c>
      <c r="F5" s="37" t="s">
        <v>16</v>
      </c>
      <c r="G5" s="37">
        <f t="shared" si="0"/>
        <v>225</v>
      </c>
      <c r="H5" s="16"/>
      <c r="I5" s="39"/>
      <c r="J5" s="40"/>
      <c r="K5" s="40"/>
      <c r="L5" s="40"/>
      <c r="M5" s="40"/>
      <c r="N5" s="40"/>
      <c r="O5" s="40">
        <v>50</v>
      </c>
      <c r="P5" s="40"/>
      <c r="Q5" s="40"/>
      <c r="R5" s="40"/>
      <c r="S5" s="40">
        <v>55</v>
      </c>
      <c r="T5" s="40"/>
      <c r="U5" s="40">
        <v>60</v>
      </c>
      <c r="V5" s="40">
        <v>60</v>
      </c>
      <c r="W5" s="16"/>
    </row>
    <row r="6" spans="1:23" ht="15" customHeight="1">
      <c r="A6" s="37">
        <v>3</v>
      </c>
      <c r="B6" s="66" t="s">
        <v>242</v>
      </c>
      <c r="C6" s="66" t="s">
        <v>243</v>
      </c>
      <c r="D6" s="37" t="s">
        <v>135</v>
      </c>
      <c r="E6" s="66" t="s">
        <v>230</v>
      </c>
      <c r="F6" s="65" t="s">
        <v>10</v>
      </c>
      <c r="G6" s="37">
        <f t="shared" si="0"/>
        <v>225</v>
      </c>
      <c r="H6" s="16"/>
      <c r="I6" s="63"/>
      <c r="J6" s="64"/>
      <c r="K6" s="64"/>
      <c r="L6" s="64"/>
      <c r="M6" s="64">
        <v>50</v>
      </c>
      <c r="N6" s="64"/>
      <c r="O6" s="64"/>
      <c r="P6" s="64">
        <v>50</v>
      </c>
      <c r="Q6" s="64"/>
      <c r="R6" s="64">
        <v>60</v>
      </c>
      <c r="S6" s="64"/>
      <c r="T6" s="64">
        <v>65</v>
      </c>
      <c r="U6" s="64"/>
      <c r="V6" s="64"/>
      <c r="W6" s="16"/>
    </row>
    <row r="7" spans="1:23" ht="15" customHeight="1">
      <c r="A7" s="37">
        <v>4</v>
      </c>
      <c r="B7" s="48" t="s">
        <v>236</v>
      </c>
      <c r="C7" s="48" t="s">
        <v>237</v>
      </c>
      <c r="D7" s="37" t="s">
        <v>135</v>
      </c>
      <c r="E7" s="48" t="s">
        <v>238</v>
      </c>
      <c r="F7" s="37" t="s">
        <v>10</v>
      </c>
      <c r="G7" s="37">
        <f t="shared" si="0"/>
        <v>175</v>
      </c>
      <c r="H7" s="18"/>
      <c r="I7" s="39"/>
      <c r="J7" s="40"/>
      <c r="K7" s="40"/>
      <c r="L7" s="40"/>
      <c r="M7" s="40">
        <v>45</v>
      </c>
      <c r="N7" s="40"/>
      <c r="O7" s="40"/>
      <c r="P7" s="40">
        <v>35</v>
      </c>
      <c r="Q7" s="40"/>
      <c r="R7" s="40"/>
      <c r="S7" s="40"/>
      <c r="T7" s="40">
        <v>95</v>
      </c>
      <c r="U7" s="40"/>
      <c r="V7" s="40"/>
      <c r="W7" s="16"/>
    </row>
    <row r="8" spans="1:25" ht="15" customHeight="1">
      <c r="A8" s="37">
        <v>5</v>
      </c>
      <c r="B8" s="48" t="s">
        <v>333</v>
      </c>
      <c r="C8" s="48" t="s">
        <v>334</v>
      </c>
      <c r="D8" s="37" t="s">
        <v>135</v>
      </c>
      <c r="E8" s="48" t="s">
        <v>11</v>
      </c>
      <c r="F8" s="37" t="s">
        <v>328</v>
      </c>
      <c r="G8" s="37">
        <f t="shared" si="0"/>
        <v>170</v>
      </c>
      <c r="H8" s="18"/>
      <c r="I8" s="39"/>
      <c r="J8" s="40"/>
      <c r="K8" s="40"/>
      <c r="L8" s="40"/>
      <c r="M8" s="40"/>
      <c r="N8" s="40">
        <v>110</v>
      </c>
      <c r="O8" s="40"/>
      <c r="P8" s="40"/>
      <c r="Q8" s="40">
        <v>60</v>
      </c>
      <c r="R8" s="40"/>
      <c r="S8" s="40"/>
      <c r="T8" s="40"/>
      <c r="U8" s="40"/>
      <c r="V8" s="40"/>
      <c r="W8" s="16"/>
      <c r="X8" s="100"/>
      <c r="Y8" s="101"/>
    </row>
    <row r="9" spans="1:23" ht="15" customHeight="1">
      <c r="A9" s="37">
        <v>6</v>
      </c>
      <c r="B9" s="48" t="s">
        <v>106</v>
      </c>
      <c r="C9" s="48" t="s">
        <v>107</v>
      </c>
      <c r="D9" s="37" t="s">
        <v>135</v>
      </c>
      <c r="E9" s="48" t="s">
        <v>128</v>
      </c>
      <c r="F9" s="37" t="s">
        <v>16</v>
      </c>
      <c r="G9" s="37">
        <f t="shared" si="0"/>
        <v>145</v>
      </c>
      <c r="H9" s="18"/>
      <c r="I9" s="39"/>
      <c r="J9" s="40"/>
      <c r="K9" s="40"/>
      <c r="L9" s="40"/>
      <c r="M9" s="40"/>
      <c r="N9" s="40"/>
      <c r="O9" s="40">
        <v>60</v>
      </c>
      <c r="P9" s="40"/>
      <c r="Q9" s="40"/>
      <c r="R9" s="40"/>
      <c r="S9" s="40">
        <v>30</v>
      </c>
      <c r="T9" s="40"/>
      <c r="U9" s="40">
        <v>30</v>
      </c>
      <c r="V9" s="40">
        <v>25</v>
      </c>
      <c r="W9" s="16"/>
    </row>
    <row r="10" spans="1:23" ht="15" customHeight="1">
      <c r="A10" s="37">
        <v>7</v>
      </c>
      <c r="B10" s="48" t="s">
        <v>51</v>
      </c>
      <c r="C10" s="48" t="s">
        <v>137</v>
      </c>
      <c r="D10" s="37" t="s">
        <v>135</v>
      </c>
      <c r="E10" s="48" t="s">
        <v>52</v>
      </c>
      <c r="F10" s="37" t="s">
        <v>16</v>
      </c>
      <c r="G10" s="37">
        <f t="shared" si="0"/>
        <v>133</v>
      </c>
      <c r="H10" s="18"/>
      <c r="I10" s="39"/>
      <c r="J10" s="40"/>
      <c r="K10" s="40"/>
      <c r="L10" s="40"/>
      <c r="M10" s="40">
        <v>35</v>
      </c>
      <c r="N10" s="40"/>
      <c r="O10" s="40">
        <v>8</v>
      </c>
      <c r="P10" s="40"/>
      <c r="Q10" s="40"/>
      <c r="R10" s="40"/>
      <c r="S10" s="40"/>
      <c r="T10" s="40"/>
      <c r="U10" s="40">
        <v>40</v>
      </c>
      <c r="V10" s="40">
        <v>50</v>
      </c>
      <c r="W10" s="16"/>
    </row>
    <row r="11" spans="1:25" ht="15" customHeight="1">
      <c r="A11" s="37">
        <v>8</v>
      </c>
      <c r="B11" s="48" t="s">
        <v>56</v>
      </c>
      <c r="C11" s="48" t="s">
        <v>57</v>
      </c>
      <c r="D11" s="37" t="s">
        <v>135</v>
      </c>
      <c r="E11" s="48" t="s">
        <v>50</v>
      </c>
      <c r="F11" s="37" t="s">
        <v>16</v>
      </c>
      <c r="G11" s="37">
        <f t="shared" si="0"/>
        <v>125</v>
      </c>
      <c r="H11" s="18"/>
      <c r="I11" s="39"/>
      <c r="J11" s="40"/>
      <c r="K11" s="40"/>
      <c r="L11" s="40"/>
      <c r="M11" s="40"/>
      <c r="N11" s="40"/>
      <c r="O11" s="40">
        <v>10</v>
      </c>
      <c r="P11" s="40"/>
      <c r="Q11" s="40"/>
      <c r="R11" s="40"/>
      <c r="S11" s="40">
        <v>35</v>
      </c>
      <c r="T11" s="40"/>
      <c r="U11" s="40">
        <v>35</v>
      </c>
      <c r="V11" s="40">
        <v>45</v>
      </c>
      <c r="W11" s="16"/>
      <c r="X11" s="100"/>
      <c r="Y11" s="101"/>
    </row>
    <row r="12" spans="1:23" ht="15" customHeight="1">
      <c r="A12" s="37">
        <v>9</v>
      </c>
      <c r="B12" s="48" t="s">
        <v>337</v>
      </c>
      <c r="C12" s="48" t="s">
        <v>338</v>
      </c>
      <c r="D12" s="37" t="s">
        <v>135</v>
      </c>
      <c r="E12" s="48" t="s">
        <v>339</v>
      </c>
      <c r="F12" s="37" t="s">
        <v>328</v>
      </c>
      <c r="G12" s="37">
        <f t="shared" si="0"/>
        <v>115</v>
      </c>
      <c r="H12" s="18"/>
      <c r="I12" s="39"/>
      <c r="J12" s="40"/>
      <c r="K12" s="40"/>
      <c r="L12" s="40"/>
      <c r="M12" s="40"/>
      <c r="N12" s="40">
        <v>85</v>
      </c>
      <c r="O12" s="40"/>
      <c r="P12" s="40"/>
      <c r="Q12" s="40">
        <v>30</v>
      </c>
      <c r="R12" s="40"/>
      <c r="S12" s="40"/>
      <c r="T12" s="40"/>
      <c r="U12" s="40"/>
      <c r="V12" s="40"/>
      <c r="W12" s="16"/>
    </row>
    <row r="13" spans="1:23" ht="15" customHeight="1">
      <c r="A13" s="37">
        <v>10</v>
      </c>
      <c r="B13" s="48" t="s">
        <v>244</v>
      </c>
      <c r="C13" s="48" t="s">
        <v>245</v>
      </c>
      <c r="D13" s="37" t="s">
        <v>135</v>
      </c>
      <c r="E13" s="48" t="s">
        <v>11</v>
      </c>
      <c r="F13" s="37" t="s">
        <v>10</v>
      </c>
      <c r="G13" s="37">
        <f t="shared" si="0"/>
        <v>108</v>
      </c>
      <c r="H13" s="18"/>
      <c r="I13" s="39"/>
      <c r="J13" s="40"/>
      <c r="K13" s="40"/>
      <c r="L13" s="40"/>
      <c r="M13" s="40">
        <v>8</v>
      </c>
      <c r="N13" s="40"/>
      <c r="O13" s="40"/>
      <c r="P13" s="40">
        <v>55</v>
      </c>
      <c r="Q13" s="40"/>
      <c r="R13" s="40"/>
      <c r="S13" s="40"/>
      <c r="T13" s="40">
        <v>45</v>
      </c>
      <c r="U13" s="40"/>
      <c r="V13" s="40"/>
      <c r="W13" s="16"/>
    </row>
    <row r="14" spans="1:23" ht="15" customHeight="1">
      <c r="A14" s="37">
        <v>11</v>
      </c>
      <c r="B14" s="48" t="s">
        <v>335</v>
      </c>
      <c r="C14" s="48" t="s">
        <v>336</v>
      </c>
      <c r="D14" s="37" t="s">
        <v>135</v>
      </c>
      <c r="E14" s="48" t="s">
        <v>11</v>
      </c>
      <c r="F14" s="37" t="s">
        <v>328</v>
      </c>
      <c r="G14" s="37">
        <f t="shared" si="0"/>
        <v>105</v>
      </c>
      <c r="H14" s="18"/>
      <c r="I14" s="39"/>
      <c r="J14" s="40"/>
      <c r="K14" s="40"/>
      <c r="L14" s="40"/>
      <c r="M14" s="40"/>
      <c r="N14" s="40">
        <v>50</v>
      </c>
      <c r="O14" s="40"/>
      <c r="P14" s="40"/>
      <c r="Q14" s="40">
        <v>55</v>
      </c>
      <c r="R14" s="40"/>
      <c r="S14" s="40"/>
      <c r="T14" s="40"/>
      <c r="U14" s="40"/>
      <c r="V14" s="40"/>
      <c r="W14" s="16"/>
    </row>
    <row r="15" spans="1:23" ht="15" customHeight="1">
      <c r="A15" s="37">
        <v>12</v>
      </c>
      <c r="B15" s="82" t="s">
        <v>428</v>
      </c>
      <c r="C15" s="48" t="s">
        <v>429</v>
      </c>
      <c r="D15" s="37" t="s">
        <v>135</v>
      </c>
      <c r="E15" s="48" t="s">
        <v>11</v>
      </c>
      <c r="F15" s="37" t="s">
        <v>430</v>
      </c>
      <c r="G15" s="37">
        <f t="shared" si="0"/>
        <v>95</v>
      </c>
      <c r="H15" s="18"/>
      <c r="I15" s="39"/>
      <c r="J15" s="40"/>
      <c r="K15" s="40"/>
      <c r="L15" s="40"/>
      <c r="M15" s="40"/>
      <c r="N15" s="40">
        <v>95</v>
      </c>
      <c r="O15" s="40"/>
      <c r="P15" s="40"/>
      <c r="Q15" s="40"/>
      <c r="R15" s="40"/>
      <c r="S15" s="40"/>
      <c r="T15" s="40"/>
      <c r="U15" s="40"/>
      <c r="V15" s="40"/>
      <c r="W15" s="16"/>
    </row>
    <row r="16" spans="1:23" ht="15" customHeight="1">
      <c r="A16" s="37">
        <v>13</v>
      </c>
      <c r="B16" s="48" t="s">
        <v>431</v>
      </c>
      <c r="C16" s="48" t="s">
        <v>432</v>
      </c>
      <c r="D16" s="37" t="s">
        <v>135</v>
      </c>
      <c r="E16" s="48" t="s">
        <v>11</v>
      </c>
      <c r="F16" s="37" t="s">
        <v>328</v>
      </c>
      <c r="G16" s="37">
        <f t="shared" si="0"/>
        <v>90</v>
      </c>
      <c r="H16" s="18"/>
      <c r="I16" s="39"/>
      <c r="J16" s="40"/>
      <c r="K16" s="40"/>
      <c r="L16" s="40"/>
      <c r="M16" s="40"/>
      <c r="N16" s="40">
        <v>90</v>
      </c>
      <c r="O16" s="40"/>
      <c r="P16" s="40"/>
      <c r="Q16" s="40"/>
      <c r="R16" s="40"/>
      <c r="S16" s="40"/>
      <c r="T16" s="40"/>
      <c r="U16" s="40"/>
      <c r="V16" s="40"/>
      <c r="W16" s="16"/>
    </row>
    <row r="17" spans="1:23" ht="15" customHeight="1">
      <c r="A17" s="37">
        <v>14</v>
      </c>
      <c r="B17" s="48" t="s">
        <v>239</v>
      </c>
      <c r="C17" s="48" t="s">
        <v>240</v>
      </c>
      <c r="D17" s="37" t="s">
        <v>135</v>
      </c>
      <c r="E17" s="48" t="s">
        <v>241</v>
      </c>
      <c r="F17" s="37" t="s">
        <v>201</v>
      </c>
      <c r="G17" s="37">
        <f t="shared" si="0"/>
        <v>80</v>
      </c>
      <c r="H17" s="18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>
        <v>80</v>
      </c>
      <c r="U17" s="40"/>
      <c r="V17" s="40"/>
      <c r="W17" s="16"/>
    </row>
    <row r="18" spans="1:23" ht="15" customHeight="1">
      <c r="A18" s="37">
        <v>15</v>
      </c>
      <c r="B18" s="48" t="s">
        <v>60</v>
      </c>
      <c r="C18" s="48" t="s">
        <v>61</v>
      </c>
      <c r="D18" s="37" t="s">
        <v>135</v>
      </c>
      <c r="E18" s="48" t="s">
        <v>110</v>
      </c>
      <c r="F18" s="37" t="s">
        <v>16</v>
      </c>
      <c r="G18" s="37">
        <f t="shared" si="0"/>
        <v>62</v>
      </c>
      <c r="H18" s="18"/>
      <c r="I18" s="39"/>
      <c r="J18" s="40"/>
      <c r="K18" s="40"/>
      <c r="L18" s="40"/>
      <c r="M18" s="40"/>
      <c r="N18" s="40"/>
      <c r="O18" s="40">
        <v>2</v>
      </c>
      <c r="P18" s="40"/>
      <c r="Q18" s="40"/>
      <c r="R18" s="40"/>
      <c r="S18" s="40"/>
      <c r="T18" s="40"/>
      <c r="U18" s="40">
        <v>25</v>
      </c>
      <c r="V18" s="40">
        <v>35</v>
      </c>
      <c r="W18" s="16"/>
    </row>
    <row r="19" spans="1:23" ht="15" customHeight="1">
      <c r="A19" s="49">
        <v>16</v>
      </c>
      <c r="B19" s="50" t="s">
        <v>489</v>
      </c>
      <c r="C19" s="50" t="s">
        <v>490</v>
      </c>
      <c r="D19" s="49" t="s">
        <v>135</v>
      </c>
      <c r="E19" s="50" t="s">
        <v>11</v>
      </c>
      <c r="F19" s="49" t="s">
        <v>459</v>
      </c>
      <c r="G19" s="37">
        <f t="shared" si="0"/>
        <v>60</v>
      </c>
      <c r="H19" s="16"/>
      <c r="I19" s="59"/>
      <c r="J19" s="60"/>
      <c r="K19" s="60"/>
      <c r="L19" s="60">
        <v>60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16"/>
    </row>
    <row r="20" spans="1:23" ht="15" customHeight="1">
      <c r="A20" s="49">
        <v>17</v>
      </c>
      <c r="B20" s="50" t="s">
        <v>394</v>
      </c>
      <c r="C20" s="50" t="s">
        <v>395</v>
      </c>
      <c r="D20" s="49" t="s">
        <v>135</v>
      </c>
      <c r="E20" s="61" t="s">
        <v>396</v>
      </c>
      <c r="F20" s="49" t="s">
        <v>16</v>
      </c>
      <c r="G20" s="37">
        <f t="shared" si="0"/>
        <v>55</v>
      </c>
      <c r="H20" s="16"/>
      <c r="I20" s="59"/>
      <c r="J20" s="60"/>
      <c r="K20" s="60"/>
      <c r="L20" s="60"/>
      <c r="M20" s="60"/>
      <c r="N20" s="60"/>
      <c r="O20" s="60">
        <v>55</v>
      </c>
      <c r="P20" s="60"/>
      <c r="Q20" s="60"/>
      <c r="R20" s="60"/>
      <c r="S20" s="60"/>
      <c r="T20" s="60"/>
      <c r="U20" s="60"/>
      <c r="V20" s="60"/>
      <c r="W20" s="16"/>
    </row>
    <row r="21" spans="1:23" ht="15" customHeight="1">
      <c r="A21" s="49">
        <v>17</v>
      </c>
      <c r="B21" s="50" t="s">
        <v>248</v>
      </c>
      <c r="C21" s="50" t="s">
        <v>249</v>
      </c>
      <c r="D21" s="49" t="s">
        <v>135</v>
      </c>
      <c r="E21" s="50" t="s">
        <v>250</v>
      </c>
      <c r="F21" s="49" t="s">
        <v>10</v>
      </c>
      <c r="G21" s="37">
        <f t="shared" si="0"/>
        <v>55</v>
      </c>
      <c r="H21" s="16"/>
      <c r="I21" s="59"/>
      <c r="J21" s="60"/>
      <c r="K21" s="60"/>
      <c r="L21" s="60"/>
      <c r="M21" s="60">
        <v>40</v>
      </c>
      <c r="N21" s="60"/>
      <c r="O21" s="60"/>
      <c r="P21" s="60">
        <v>5</v>
      </c>
      <c r="Q21" s="60"/>
      <c r="R21" s="60"/>
      <c r="S21" s="60"/>
      <c r="T21" s="60">
        <v>10</v>
      </c>
      <c r="U21" s="60"/>
      <c r="V21" s="60"/>
      <c r="W21" s="16"/>
    </row>
    <row r="22" spans="1:23" ht="15" customHeight="1">
      <c r="A22" s="49">
        <v>18</v>
      </c>
      <c r="B22" s="50" t="s">
        <v>491</v>
      </c>
      <c r="C22" s="50" t="s">
        <v>492</v>
      </c>
      <c r="D22" s="49" t="s">
        <v>135</v>
      </c>
      <c r="E22" s="50" t="s">
        <v>11</v>
      </c>
      <c r="F22" s="49" t="s">
        <v>459</v>
      </c>
      <c r="G22" s="37">
        <f t="shared" si="0"/>
        <v>50</v>
      </c>
      <c r="H22" s="16"/>
      <c r="I22" s="59"/>
      <c r="J22" s="60"/>
      <c r="K22" s="60"/>
      <c r="L22" s="60">
        <v>50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16"/>
    </row>
    <row r="23" spans="1:23" ht="15" customHeight="1">
      <c r="A23" s="49">
        <v>19</v>
      </c>
      <c r="B23" s="50" t="s">
        <v>291</v>
      </c>
      <c r="C23" s="50" t="s">
        <v>292</v>
      </c>
      <c r="D23" s="49" t="s">
        <v>135</v>
      </c>
      <c r="E23" s="50" t="s">
        <v>11</v>
      </c>
      <c r="F23" s="49" t="s">
        <v>207</v>
      </c>
      <c r="G23" s="37">
        <f t="shared" si="0"/>
        <v>45</v>
      </c>
      <c r="H23" s="16"/>
      <c r="I23" s="59"/>
      <c r="J23" s="60"/>
      <c r="K23" s="60"/>
      <c r="L23" s="60"/>
      <c r="M23" s="60"/>
      <c r="N23" s="60"/>
      <c r="O23" s="60"/>
      <c r="P23" s="60"/>
      <c r="Q23" s="60"/>
      <c r="R23" s="60">
        <v>45</v>
      </c>
      <c r="S23" s="60"/>
      <c r="T23" s="60"/>
      <c r="U23" s="60"/>
      <c r="V23" s="60"/>
      <c r="W23" s="16"/>
    </row>
    <row r="24" spans="1:23" ht="15" customHeight="1">
      <c r="A24" s="49">
        <v>19</v>
      </c>
      <c r="B24" s="50" t="s">
        <v>363</v>
      </c>
      <c r="C24" s="50" t="s">
        <v>364</v>
      </c>
      <c r="D24" s="49" t="s">
        <v>135</v>
      </c>
      <c r="E24" s="50" t="s">
        <v>365</v>
      </c>
      <c r="F24" s="49" t="s">
        <v>10</v>
      </c>
      <c r="G24" s="37">
        <f t="shared" si="0"/>
        <v>45</v>
      </c>
      <c r="H24" s="16"/>
      <c r="I24" s="59"/>
      <c r="J24" s="60"/>
      <c r="K24" s="60"/>
      <c r="L24" s="60"/>
      <c r="M24" s="60"/>
      <c r="N24" s="60"/>
      <c r="O24" s="60"/>
      <c r="P24" s="60">
        <v>45</v>
      </c>
      <c r="Q24" s="60"/>
      <c r="R24" s="60"/>
      <c r="S24" s="60"/>
      <c r="T24" s="60"/>
      <c r="U24" s="60"/>
      <c r="V24" s="60"/>
      <c r="W24" s="16"/>
    </row>
    <row r="25" spans="1:23" ht="15" customHeight="1">
      <c r="A25" s="49">
        <v>19</v>
      </c>
      <c r="B25" s="50" t="s">
        <v>32</v>
      </c>
      <c r="C25" s="50" t="s">
        <v>143</v>
      </c>
      <c r="D25" s="49" t="s">
        <v>135</v>
      </c>
      <c r="E25" s="50" t="s">
        <v>140</v>
      </c>
      <c r="F25" s="49" t="s">
        <v>16</v>
      </c>
      <c r="G25" s="37">
        <f t="shared" si="0"/>
        <v>45</v>
      </c>
      <c r="H25" s="16"/>
      <c r="I25" s="59"/>
      <c r="J25" s="60"/>
      <c r="K25" s="60"/>
      <c r="L25" s="60"/>
      <c r="M25" s="60"/>
      <c r="N25" s="60"/>
      <c r="O25" s="60"/>
      <c r="P25" s="60">
        <v>6</v>
      </c>
      <c r="Q25" s="60"/>
      <c r="R25" s="60"/>
      <c r="S25" s="60">
        <v>25</v>
      </c>
      <c r="T25" s="60"/>
      <c r="U25" s="60">
        <v>8</v>
      </c>
      <c r="V25" s="60">
        <v>6</v>
      </c>
      <c r="W25" s="16"/>
    </row>
    <row r="26" spans="1:23" ht="15" customHeight="1">
      <c r="A26" s="49">
        <v>19</v>
      </c>
      <c r="B26" s="50" t="s">
        <v>53</v>
      </c>
      <c r="C26" s="50" t="s">
        <v>54</v>
      </c>
      <c r="D26" s="49" t="s">
        <v>135</v>
      </c>
      <c r="E26" s="50" t="s">
        <v>140</v>
      </c>
      <c r="F26" s="49" t="s">
        <v>16</v>
      </c>
      <c r="G26" s="37">
        <f t="shared" si="0"/>
        <v>45</v>
      </c>
      <c r="H26" s="16"/>
      <c r="I26" s="59"/>
      <c r="J26" s="60"/>
      <c r="K26" s="60"/>
      <c r="L26" s="60"/>
      <c r="M26" s="60">
        <v>10</v>
      </c>
      <c r="N26" s="60"/>
      <c r="O26" s="60"/>
      <c r="P26" s="60">
        <v>5</v>
      </c>
      <c r="Q26" s="60"/>
      <c r="R26" s="60"/>
      <c r="S26" s="60">
        <v>15</v>
      </c>
      <c r="T26" s="60"/>
      <c r="U26" s="60">
        <v>7</v>
      </c>
      <c r="V26" s="60">
        <v>8</v>
      </c>
      <c r="W26" s="16"/>
    </row>
    <row r="27" spans="1:23" ht="15" customHeight="1">
      <c r="A27" s="49">
        <v>20</v>
      </c>
      <c r="B27" s="50" t="s">
        <v>246</v>
      </c>
      <c r="C27" s="50" t="s">
        <v>247</v>
      </c>
      <c r="D27" s="49" t="s">
        <v>135</v>
      </c>
      <c r="E27" s="50" t="s">
        <v>11</v>
      </c>
      <c r="F27" s="49" t="s">
        <v>201</v>
      </c>
      <c r="G27" s="37">
        <f t="shared" si="0"/>
        <v>40</v>
      </c>
      <c r="H27" s="16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>
        <v>40</v>
      </c>
      <c r="U27" s="60"/>
      <c r="V27" s="60"/>
      <c r="W27" s="16"/>
    </row>
    <row r="28" spans="1:23" ht="15" customHeight="1">
      <c r="A28" s="49">
        <v>20</v>
      </c>
      <c r="B28" s="50" t="s">
        <v>265</v>
      </c>
      <c r="C28" s="50" t="s">
        <v>266</v>
      </c>
      <c r="D28" s="49" t="s">
        <v>135</v>
      </c>
      <c r="E28" s="50" t="s">
        <v>267</v>
      </c>
      <c r="F28" s="49" t="s">
        <v>16</v>
      </c>
      <c r="G28" s="37">
        <f t="shared" si="0"/>
        <v>40</v>
      </c>
      <c r="H28" s="16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>
        <v>40</v>
      </c>
      <c r="T28" s="60"/>
      <c r="U28" s="60"/>
      <c r="V28" s="60"/>
      <c r="W28" s="16"/>
    </row>
    <row r="29" spans="1:23" ht="15" customHeight="1">
      <c r="A29" s="49">
        <v>20</v>
      </c>
      <c r="B29" s="50" t="s">
        <v>493</v>
      </c>
      <c r="C29" s="50" t="s">
        <v>494</v>
      </c>
      <c r="D29" s="49" t="s">
        <v>135</v>
      </c>
      <c r="E29" s="50" t="s">
        <v>11</v>
      </c>
      <c r="F29" s="49" t="s">
        <v>459</v>
      </c>
      <c r="G29" s="37">
        <f t="shared" si="0"/>
        <v>40</v>
      </c>
      <c r="H29" s="12"/>
      <c r="I29" s="59"/>
      <c r="J29" s="60"/>
      <c r="K29" s="60"/>
      <c r="L29" s="60">
        <v>40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16"/>
    </row>
    <row r="30" spans="1:23" ht="15" customHeight="1">
      <c r="A30" s="49">
        <v>21</v>
      </c>
      <c r="B30" s="50" t="s">
        <v>366</v>
      </c>
      <c r="C30" s="50" t="s">
        <v>367</v>
      </c>
      <c r="D30" s="49" t="s">
        <v>135</v>
      </c>
      <c r="E30" s="50" t="s">
        <v>11</v>
      </c>
      <c r="F30" s="49" t="s">
        <v>10</v>
      </c>
      <c r="G30" s="37">
        <f t="shared" si="0"/>
        <v>39</v>
      </c>
      <c r="H30" s="16"/>
      <c r="I30" s="59"/>
      <c r="J30" s="60"/>
      <c r="K30" s="60"/>
      <c r="L30" s="60"/>
      <c r="M30" s="60">
        <v>9</v>
      </c>
      <c r="N30" s="60"/>
      <c r="O30" s="60"/>
      <c r="P30" s="60">
        <v>30</v>
      </c>
      <c r="Q30" s="60"/>
      <c r="R30" s="60"/>
      <c r="S30" s="60"/>
      <c r="T30" s="60"/>
      <c r="U30" s="60"/>
      <c r="V30" s="60"/>
      <c r="W30" s="16"/>
    </row>
    <row r="31" spans="1:23" ht="15" customHeight="1">
      <c r="A31" s="49">
        <v>22</v>
      </c>
      <c r="B31" s="50" t="s">
        <v>58</v>
      </c>
      <c r="C31" s="50" t="s">
        <v>59</v>
      </c>
      <c r="D31" s="49" t="s">
        <v>135</v>
      </c>
      <c r="E31" s="50" t="s">
        <v>140</v>
      </c>
      <c r="F31" s="49" t="s">
        <v>16</v>
      </c>
      <c r="G31" s="37">
        <f t="shared" si="0"/>
        <v>37</v>
      </c>
      <c r="H31" s="16"/>
      <c r="I31" s="59"/>
      <c r="J31" s="60"/>
      <c r="K31" s="60"/>
      <c r="L31" s="60"/>
      <c r="M31" s="60">
        <v>30</v>
      </c>
      <c r="N31" s="60"/>
      <c r="O31" s="60"/>
      <c r="P31" s="60"/>
      <c r="Q31" s="60"/>
      <c r="R31" s="60"/>
      <c r="S31" s="60"/>
      <c r="T31" s="60"/>
      <c r="U31" s="60"/>
      <c r="V31" s="60">
        <v>7</v>
      </c>
      <c r="W31" s="16"/>
    </row>
    <row r="32" spans="1:23" ht="15" customHeight="1">
      <c r="A32" s="49">
        <v>23</v>
      </c>
      <c r="B32" s="50" t="s">
        <v>368</v>
      </c>
      <c r="C32" s="50" t="s">
        <v>369</v>
      </c>
      <c r="D32" s="49" t="s">
        <v>135</v>
      </c>
      <c r="E32" s="50" t="s">
        <v>11</v>
      </c>
      <c r="F32" s="49" t="s">
        <v>10</v>
      </c>
      <c r="G32" s="37">
        <f t="shared" si="0"/>
        <v>35</v>
      </c>
      <c r="H32" s="16"/>
      <c r="I32" s="59"/>
      <c r="J32" s="60"/>
      <c r="K32" s="60"/>
      <c r="L32" s="60"/>
      <c r="M32" s="60">
        <v>15</v>
      </c>
      <c r="N32" s="60"/>
      <c r="O32" s="60"/>
      <c r="P32" s="60">
        <v>20</v>
      </c>
      <c r="Q32" s="60"/>
      <c r="R32" s="60"/>
      <c r="S32" s="60"/>
      <c r="T32" s="60"/>
      <c r="U32" s="60"/>
      <c r="V32" s="60"/>
      <c r="W32" s="16"/>
    </row>
    <row r="33" spans="1:23" ht="15" customHeight="1">
      <c r="A33" s="49">
        <v>23</v>
      </c>
      <c r="B33" s="50" t="s">
        <v>403</v>
      </c>
      <c r="C33" s="50" t="s">
        <v>404</v>
      </c>
      <c r="D33" s="49" t="s">
        <v>135</v>
      </c>
      <c r="E33" s="50" t="s">
        <v>136</v>
      </c>
      <c r="F33" s="49" t="s">
        <v>16</v>
      </c>
      <c r="G33" s="37">
        <f t="shared" si="0"/>
        <v>35</v>
      </c>
      <c r="H33" s="16"/>
      <c r="I33" s="59"/>
      <c r="J33" s="60"/>
      <c r="K33" s="60"/>
      <c r="L33" s="60"/>
      <c r="M33" s="60">
        <v>20</v>
      </c>
      <c r="N33" s="60"/>
      <c r="O33" s="60">
        <v>15</v>
      </c>
      <c r="P33" s="60"/>
      <c r="Q33" s="60"/>
      <c r="R33" s="60"/>
      <c r="S33" s="60"/>
      <c r="T33" s="60"/>
      <c r="U33" s="60"/>
      <c r="V33" s="60"/>
      <c r="W33" s="16"/>
    </row>
    <row r="34" spans="1:23" ht="15" customHeight="1">
      <c r="A34" s="49">
        <v>24</v>
      </c>
      <c r="B34" s="50" t="s">
        <v>293</v>
      </c>
      <c r="C34" s="50" t="s">
        <v>294</v>
      </c>
      <c r="D34" s="49" t="s">
        <v>135</v>
      </c>
      <c r="E34" s="50" t="s">
        <v>11</v>
      </c>
      <c r="F34" s="49" t="s">
        <v>207</v>
      </c>
      <c r="G34" s="37">
        <f t="shared" si="0"/>
        <v>30</v>
      </c>
      <c r="H34" s="16"/>
      <c r="I34" s="59"/>
      <c r="J34" s="60"/>
      <c r="K34" s="60"/>
      <c r="L34" s="60"/>
      <c r="M34" s="60"/>
      <c r="N34" s="60"/>
      <c r="O34" s="60"/>
      <c r="P34" s="60"/>
      <c r="Q34" s="60"/>
      <c r="R34" s="60">
        <v>30</v>
      </c>
      <c r="S34" s="60"/>
      <c r="T34" s="60"/>
      <c r="U34" s="60"/>
      <c r="V34" s="60"/>
      <c r="W34" s="16"/>
    </row>
    <row r="35" spans="1:23" ht="15" customHeight="1">
      <c r="A35" s="49">
        <v>24</v>
      </c>
      <c r="B35" s="50" t="s">
        <v>397</v>
      </c>
      <c r="C35" s="50" t="s">
        <v>398</v>
      </c>
      <c r="D35" s="49" t="s">
        <v>135</v>
      </c>
      <c r="E35" s="50" t="s">
        <v>399</v>
      </c>
      <c r="F35" s="49" t="s">
        <v>16</v>
      </c>
      <c r="G35" s="37">
        <f t="shared" si="0"/>
        <v>30</v>
      </c>
      <c r="H35" s="16"/>
      <c r="I35" s="59"/>
      <c r="J35" s="60"/>
      <c r="K35" s="60"/>
      <c r="L35" s="60"/>
      <c r="M35" s="60"/>
      <c r="N35" s="60"/>
      <c r="O35" s="60">
        <v>30</v>
      </c>
      <c r="P35" s="60"/>
      <c r="Q35" s="60"/>
      <c r="R35" s="60"/>
      <c r="S35" s="60"/>
      <c r="T35" s="60"/>
      <c r="U35" s="60"/>
      <c r="V35" s="60"/>
      <c r="W35" s="16"/>
    </row>
    <row r="36" spans="1:23" ht="15" customHeight="1">
      <c r="A36" s="49">
        <v>25</v>
      </c>
      <c r="B36" s="50" t="s">
        <v>138</v>
      </c>
      <c r="C36" s="50" t="s">
        <v>139</v>
      </c>
      <c r="D36" s="49" t="s">
        <v>135</v>
      </c>
      <c r="E36" s="50" t="s">
        <v>140</v>
      </c>
      <c r="F36" s="49" t="s">
        <v>16</v>
      </c>
      <c r="G36" s="37">
        <f aca="true" t="shared" si="1" ref="G36:G58">SUM(I36:V36)</f>
        <v>29</v>
      </c>
      <c r="H36" s="16"/>
      <c r="I36" s="59"/>
      <c r="J36" s="60"/>
      <c r="K36" s="60"/>
      <c r="L36" s="60"/>
      <c r="M36" s="60"/>
      <c r="N36" s="60"/>
      <c r="O36" s="60"/>
      <c r="P36" s="60"/>
      <c r="Q36" s="60"/>
      <c r="R36" s="60"/>
      <c r="S36" s="60">
        <v>10</v>
      </c>
      <c r="T36" s="60"/>
      <c r="U36" s="60">
        <v>4</v>
      </c>
      <c r="V36" s="60">
        <v>15</v>
      </c>
      <c r="W36" s="16"/>
    </row>
    <row r="37" spans="1:23" ht="15" customHeight="1">
      <c r="A37" s="49">
        <v>26</v>
      </c>
      <c r="B37" s="50" t="s">
        <v>295</v>
      </c>
      <c r="C37" s="50" t="s">
        <v>296</v>
      </c>
      <c r="D37" s="49" t="s">
        <v>135</v>
      </c>
      <c r="E37" s="50" t="s">
        <v>11</v>
      </c>
      <c r="F37" s="49" t="s">
        <v>207</v>
      </c>
      <c r="G37" s="37">
        <f t="shared" si="1"/>
        <v>25</v>
      </c>
      <c r="H37" s="12"/>
      <c r="I37" s="59"/>
      <c r="J37" s="60"/>
      <c r="K37" s="60"/>
      <c r="L37" s="60"/>
      <c r="M37" s="60"/>
      <c r="N37" s="60"/>
      <c r="O37" s="60"/>
      <c r="P37" s="60"/>
      <c r="Q37" s="60"/>
      <c r="R37" s="60">
        <v>25</v>
      </c>
      <c r="S37" s="60"/>
      <c r="T37" s="60"/>
      <c r="U37" s="60"/>
      <c r="V37" s="60"/>
      <c r="W37" s="16"/>
    </row>
    <row r="38" spans="1:23" ht="15" customHeight="1">
      <c r="A38" s="49">
        <v>26</v>
      </c>
      <c r="B38" s="50" t="s">
        <v>400</v>
      </c>
      <c r="C38" s="50" t="s">
        <v>401</v>
      </c>
      <c r="D38" s="49" t="s">
        <v>135</v>
      </c>
      <c r="E38" s="50" t="s">
        <v>402</v>
      </c>
      <c r="F38" s="49" t="s">
        <v>16</v>
      </c>
      <c r="G38" s="37">
        <f t="shared" si="1"/>
        <v>25</v>
      </c>
      <c r="H38" s="16"/>
      <c r="I38" s="59"/>
      <c r="J38" s="60"/>
      <c r="K38" s="60"/>
      <c r="L38" s="60"/>
      <c r="M38" s="60"/>
      <c r="N38" s="60"/>
      <c r="O38" s="60">
        <v>25</v>
      </c>
      <c r="P38" s="60"/>
      <c r="Q38" s="60"/>
      <c r="R38" s="60"/>
      <c r="S38" s="60"/>
      <c r="T38" s="60"/>
      <c r="U38" s="60"/>
      <c r="V38" s="60"/>
      <c r="W38" s="16"/>
    </row>
    <row r="39" spans="1:23" ht="15" customHeight="1">
      <c r="A39" s="49">
        <v>27</v>
      </c>
      <c r="B39" s="50" t="s">
        <v>44</v>
      </c>
      <c r="C39" s="50" t="s">
        <v>45</v>
      </c>
      <c r="D39" s="49" t="s">
        <v>135</v>
      </c>
      <c r="E39" s="61" t="s">
        <v>52</v>
      </c>
      <c r="F39" s="49" t="s">
        <v>16</v>
      </c>
      <c r="G39" s="37">
        <f t="shared" si="1"/>
        <v>20</v>
      </c>
      <c r="H39" s="16"/>
      <c r="I39" s="59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>
        <v>20</v>
      </c>
      <c r="W39" s="16"/>
    </row>
    <row r="40" spans="1:23" ht="15" customHeight="1">
      <c r="A40" s="49">
        <v>27</v>
      </c>
      <c r="B40" s="50" t="s">
        <v>253</v>
      </c>
      <c r="C40" s="50" t="s">
        <v>254</v>
      </c>
      <c r="D40" s="49" t="s">
        <v>135</v>
      </c>
      <c r="E40" s="50" t="s">
        <v>250</v>
      </c>
      <c r="F40" s="49" t="s">
        <v>10</v>
      </c>
      <c r="G40" s="37">
        <f t="shared" si="1"/>
        <v>20</v>
      </c>
      <c r="H40" s="16"/>
      <c r="I40" s="59"/>
      <c r="J40" s="60"/>
      <c r="K40" s="60"/>
      <c r="L40" s="60"/>
      <c r="M40" s="60"/>
      <c r="N40" s="60"/>
      <c r="O40" s="60"/>
      <c r="P40" s="60">
        <v>15</v>
      </c>
      <c r="Q40" s="60"/>
      <c r="R40" s="60"/>
      <c r="S40" s="60"/>
      <c r="T40" s="60">
        <v>5</v>
      </c>
      <c r="U40" s="60"/>
      <c r="V40" s="60"/>
      <c r="W40" s="16"/>
    </row>
    <row r="41" spans="1:23" ht="15" customHeight="1">
      <c r="A41" s="49">
        <v>27</v>
      </c>
      <c r="B41" s="50" t="s">
        <v>495</v>
      </c>
      <c r="C41" s="50" t="s">
        <v>496</v>
      </c>
      <c r="D41" s="49" t="s">
        <v>135</v>
      </c>
      <c r="E41" s="50" t="s">
        <v>11</v>
      </c>
      <c r="F41" s="49" t="s">
        <v>459</v>
      </c>
      <c r="G41" s="37">
        <f t="shared" si="1"/>
        <v>20</v>
      </c>
      <c r="H41" s="16"/>
      <c r="I41" s="59"/>
      <c r="J41" s="60"/>
      <c r="K41" s="60"/>
      <c r="L41" s="60">
        <v>20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16"/>
    </row>
    <row r="42" spans="1:23" ht="15" customHeight="1">
      <c r="A42" s="49">
        <v>28</v>
      </c>
      <c r="B42" s="50" t="s">
        <v>182</v>
      </c>
      <c r="C42" s="50" t="s">
        <v>183</v>
      </c>
      <c r="D42" s="49" t="s">
        <v>135</v>
      </c>
      <c r="E42" s="50" t="s">
        <v>184</v>
      </c>
      <c r="F42" s="49" t="s">
        <v>16</v>
      </c>
      <c r="G42" s="37">
        <f t="shared" si="1"/>
        <v>18</v>
      </c>
      <c r="H42" s="16"/>
      <c r="I42" s="59"/>
      <c r="J42" s="60"/>
      <c r="K42" s="60"/>
      <c r="L42" s="60"/>
      <c r="M42" s="60"/>
      <c r="N42" s="60"/>
      <c r="O42" s="60">
        <v>9</v>
      </c>
      <c r="P42" s="60"/>
      <c r="Q42" s="60"/>
      <c r="R42" s="60"/>
      <c r="S42" s="60"/>
      <c r="T42" s="60"/>
      <c r="U42" s="60">
        <v>9</v>
      </c>
      <c r="V42" s="60"/>
      <c r="W42" s="16"/>
    </row>
    <row r="43" spans="1:23" ht="15" customHeight="1">
      <c r="A43" s="49">
        <v>29</v>
      </c>
      <c r="B43" s="50" t="s">
        <v>179</v>
      </c>
      <c r="C43" s="50" t="s">
        <v>180</v>
      </c>
      <c r="D43" s="49" t="s">
        <v>135</v>
      </c>
      <c r="E43" s="50" t="s">
        <v>181</v>
      </c>
      <c r="F43" s="49" t="s">
        <v>16</v>
      </c>
      <c r="G43" s="37">
        <f t="shared" si="1"/>
        <v>14</v>
      </c>
      <c r="H43" s="16"/>
      <c r="I43" s="59"/>
      <c r="J43" s="60"/>
      <c r="K43" s="60"/>
      <c r="L43" s="60"/>
      <c r="M43" s="60"/>
      <c r="N43" s="60"/>
      <c r="O43" s="60">
        <v>4</v>
      </c>
      <c r="P43" s="60"/>
      <c r="Q43" s="60"/>
      <c r="R43" s="60"/>
      <c r="S43" s="60"/>
      <c r="T43" s="60"/>
      <c r="U43" s="60">
        <v>10</v>
      </c>
      <c r="V43" s="60"/>
      <c r="W43" s="16"/>
    </row>
    <row r="44" spans="1:23" ht="15" customHeight="1">
      <c r="A44" s="49">
        <v>30</v>
      </c>
      <c r="B44" s="50" t="s">
        <v>102</v>
      </c>
      <c r="C44" s="50" t="s">
        <v>141</v>
      </c>
      <c r="D44" s="49" t="s">
        <v>135</v>
      </c>
      <c r="E44" s="50" t="s">
        <v>103</v>
      </c>
      <c r="F44" s="49" t="s">
        <v>16</v>
      </c>
      <c r="G44" s="37">
        <f t="shared" si="1"/>
        <v>10</v>
      </c>
      <c r="H44" s="16"/>
      <c r="I44" s="59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>
        <v>10</v>
      </c>
      <c r="W44" s="16"/>
    </row>
    <row r="45" spans="1:23" ht="15" customHeight="1">
      <c r="A45" s="49">
        <v>31</v>
      </c>
      <c r="B45" s="50" t="s">
        <v>55</v>
      </c>
      <c r="C45" s="50" t="s">
        <v>142</v>
      </c>
      <c r="D45" s="49" t="s">
        <v>135</v>
      </c>
      <c r="E45" s="50" t="s">
        <v>50</v>
      </c>
      <c r="F45" s="49" t="s">
        <v>16</v>
      </c>
      <c r="G45" s="37">
        <f t="shared" si="1"/>
        <v>9</v>
      </c>
      <c r="H45" s="16"/>
      <c r="I45" s="59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>
        <v>9</v>
      </c>
      <c r="W45" s="16"/>
    </row>
    <row r="46" spans="1:23" ht="15" customHeight="1">
      <c r="A46" s="49">
        <v>32</v>
      </c>
      <c r="B46" s="50" t="s">
        <v>251</v>
      </c>
      <c r="C46" s="50" t="s">
        <v>252</v>
      </c>
      <c r="D46" s="49" t="s">
        <v>135</v>
      </c>
      <c r="E46" s="50" t="s">
        <v>11</v>
      </c>
      <c r="F46" s="49" t="s">
        <v>207</v>
      </c>
      <c r="G46" s="37">
        <f t="shared" si="1"/>
        <v>8</v>
      </c>
      <c r="H46" s="16"/>
      <c r="I46" s="59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>
        <v>8</v>
      </c>
      <c r="U46" s="60"/>
      <c r="V46" s="60"/>
      <c r="W46" s="16"/>
    </row>
    <row r="47" spans="1:23" ht="15" customHeight="1">
      <c r="A47" s="49">
        <v>32</v>
      </c>
      <c r="B47" s="50" t="s">
        <v>297</v>
      </c>
      <c r="C47" s="50" t="s">
        <v>298</v>
      </c>
      <c r="D47" s="49" t="s">
        <v>135</v>
      </c>
      <c r="E47" s="61" t="s">
        <v>11</v>
      </c>
      <c r="F47" s="49" t="s">
        <v>207</v>
      </c>
      <c r="G47" s="37">
        <f t="shared" si="1"/>
        <v>8</v>
      </c>
      <c r="H47" s="16"/>
      <c r="I47" s="59"/>
      <c r="J47" s="60"/>
      <c r="K47" s="60"/>
      <c r="L47" s="60"/>
      <c r="M47" s="60"/>
      <c r="N47" s="60"/>
      <c r="O47" s="60"/>
      <c r="P47" s="60"/>
      <c r="Q47" s="60"/>
      <c r="R47" s="60">
        <v>8</v>
      </c>
      <c r="S47" s="60"/>
      <c r="T47" s="60"/>
      <c r="U47" s="60"/>
      <c r="V47" s="60"/>
      <c r="W47" s="16"/>
    </row>
    <row r="48" spans="1:23" ht="15" customHeight="1">
      <c r="A48" s="49">
        <v>33</v>
      </c>
      <c r="B48" s="50" t="s">
        <v>370</v>
      </c>
      <c r="C48" s="50" t="s">
        <v>371</v>
      </c>
      <c r="D48" s="49" t="s">
        <v>135</v>
      </c>
      <c r="E48" s="50" t="s">
        <v>11</v>
      </c>
      <c r="F48" s="49" t="s">
        <v>10</v>
      </c>
      <c r="G48" s="37">
        <f t="shared" si="1"/>
        <v>7</v>
      </c>
      <c r="H48" s="12"/>
      <c r="I48" s="59"/>
      <c r="J48" s="60"/>
      <c r="K48" s="60"/>
      <c r="L48" s="60"/>
      <c r="M48" s="60"/>
      <c r="N48" s="60"/>
      <c r="O48" s="60"/>
      <c r="P48" s="60">
        <v>7</v>
      </c>
      <c r="Q48" s="60"/>
      <c r="R48" s="60"/>
      <c r="S48" s="60"/>
      <c r="T48" s="60"/>
      <c r="U48" s="60"/>
      <c r="V48" s="60"/>
      <c r="W48" s="16"/>
    </row>
    <row r="49" spans="1:23" ht="15" customHeight="1">
      <c r="A49" s="49">
        <v>33</v>
      </c>
      <c r="B49" s="50" t="s">
        <v>405</v>
      </c>
      <c r="C49" s="50" t="s">
        <v>406</v>
      </c>
      <c r="D49" s="49" t="s">
        <v>135</v>
      </c>
      <c r="E49" s="50" t="s">
        <v>181</v>
      </c>
      <c r="F49" s="49" t="s">
        <v>16</v>
      </c>
      <c r="G49" s="37">
        <f t="shared" si="1"/>
        <v>7</v>
      </c>
      <c r="H49" s="16"/>
      <c r="I49" s="59"/>
      <c r="J49" s="60"/>
      <c r="K49" s="60"/>
      <c r="L49" s="60"/>
      <c r="M49" s="60"/>
      <c r="N49" s="60"/>
      <c r="O49" s="60">
        <v>7</v>
      </c>
      <c r="P49" s="60"/>
      <c r="Q49" s="60"/>
      <c r="R49" s="60"/>
      <c r="S49" s="60"/>
      <c r="T49" s="60"/>
      <c r="U49" s="60"/>
      <c r="V49" s="60"/>
      <c r="W49" s="16"/>
    </row>
    <row r="50" spans="1:23" ht="15" customHeight="1">
      <c r="A50" s="49">
        <v>33</v>
      </c>
      <c r="B50" s="50" t="s">
        <v>448</v>
      </c>
      <c r="C50" s="50" t="s">
        <v>449</v>
      </c>
      <c r="D50" s="49" t="s">
        <v>135</v>
      </c>
      <c r="E50" s="50" t="s">
        <v>250</v>
      </c>
      <c r="F50" s="49" t="s">
        <v>10</v>
      </c>
      <c r="G50" s="37">
        <f t="shared" si="1"/>
        <v>7</v>
      </c>
      <c r="H50" s="16"/>
      <c r="I50" s="59"/>
      <c r="J50" s="60"/>
      <c r="K50" s="60"/>
      <c r="L50" s="60"/>
      <c r="M50" s="60">
        <v>7</v>
      </c>
      <c r="N50" s="60"/>
      <c r="O50" s="60"/>
      <c r="P50" s="60"/>
      <c r="Q50" s="60"/>
      <c r="R50" s="60"/>
      <c r="S50" s="60"/>
      <c r="T50" s="60"/>
      <c r="U50" s="60"/>
      <c r="V50" s="60"/>
      <c r="W50" s="16"/>
    </row>
    <row r="51" spans="1:23" ht="15" customHeight="1">
      <c r="A51" s="49">
        <v>34</v>
      </c>
      <c r="B51" s="50" t="s">
        <v>185</v>
      </c>
      <c r="C51" s="50" t="s">
        <v>186</v>
      </c>
      <c r="D51" s="49" t="s">
        <v>135</v>
      </c>
      <c r="E51" s="50" t="s">
        <v>136</v>
      </c>
      <c r="F51" s="49" t="s">
        <v>16</v>
      </c>
      <c r="G51" s="37">
        <f t="shared" si="1"/>
        <v>6</v>
      </c>
      <c r="H51" s="16"/>
      <c r="I51" s="59"/>
      <c r="J51" s="60"/>
      <c r="K51" s="60"/>
      <c r="L51" s="60"/>
      <c r="M51" s="60"/>
      <c r="N51" s="60"/>
      <c r="O51" s="60">
        <v>1</v>
      </c>
      <c r="P51" s="60"/>
      <c r="Q51" s="60"/>
      <c r="R51" s="60"/>
      <c r="S51" s="60"/>
      <c r="T51" s="60"/>
      <c r="U51" s="60">
        <v>5</v>
      </c>
      <c r="V51" s="60"/>
      <c r="W51" s="16"/>
    </row>
    <row r="52" spans="1:23" ht="15" customHeight="1">
      <c r="A52" s="49">
        <v>35</v>
      </c>
      <c r="B52" s="50" t="s">
        <v>299</v>
      </c>
      <c r="C52" s="50" t="s">
        <v>300</v>
      </c>
      <c r="D52" s="49" t="s">
        <v>135</v>
      </c>
      <c r="E52" s="50" t="s">
        <v>11</v>
      </c>
      <c r="F52" s="49" t="s">
        <v>207</v>
      </c>
      <c r="G52" s="37">
        <f t="shared" si="1"/>
        <v>5</v>
      </c>
      <c r="H52" s="16"/>
      <c r="I52" s="59"/>
      <c r="J52" s="60"/>
      <c r="K52" s="60"/>
      <c r="L52" s="60"/>
      <c r="M52" s="60"/>
      <c r="N52" s="60"/>
      <c r="O52" s="60"/>
      <c r="P52" s="60"/>
      <c r="Q52" s="60"/>
      <c r="R52" s="60">
        <v>5</v>
      </c>
      <c r="S52" s="60"/>
      <c r="T52" s="60"/>
      <c r="U52" s="60"/>
      <c r="V52" s="60"/>
      <c r="W52" s="16"/>
    </row>
    <row r="53" spans="1:23" ht="15" customHeight="1">
      <c r="A53" s="49">
        <v>35</v>
      </c>
      <c r="B53" s="50" t="s">
        <v>450</v>
      </c>
      <c r="C53" s="50" t="s">
        <v>451</v>
      </c>
      <c r="D53" s="49" t="s">
        <v>135</v>
      </c>
      <c r="E53" s="50" t="s">
        <v>452</v>
      </c>
      <c r="F53" s="49" t="s">
        <v>10</v>
      </c>
      <c r="G53" s="37">
        <f t="shared" si="1"/>
        <v>5</v>
      </c>
      <c r="H53" s="16"/>
      <c r="I53" s="59"/>
      <c r="J53" s="60"/>
      <c r="K53" s="60"/>
      <c r="L53" s="60"/>
      <c r="M53" s="60">
        <v>5</v>
      </c>
      <c r="N53" s="60"/>
      <c r="O53" s="60"/>
      <c r="P53" s="60"/>
      <c r="Q53" s="60"/>
      <c r="R53" s="60"/>
      <c r="S53" s="60"/>
      <c r="T53" s="60"/>
      <c r="U53" s="60"/>
      <c r="V53" s="60"/>
      <c r="W53" s="16"/>
    </row>
    <row r="54" spans="1:23" ht="15" customHeight="1">
      <c r="A54" s="49">
        <v>36</v>
      </c>
      <c r="B54" s="50" t="s">
        <v>407</v>
      </c>
      <c r="C54" s="50" t="s">
        <v>408</v>
      </c>
      <c r="D54" s="49" t="s">
        <v>135</v>
      </c>
      <c r="E54" s="50" t="s">
        <v>181</v>
      </c>
      <c r="F54" s="49" t="s">
        <v>16</v>
      </c>
      <c r="G54" s="37">
        <f t="shared" si="1"/>
        <v>3</v>
      </c>
      <c r="H54" s="12"/>
      <c r="I54" s="59"/>
      <c r="J54" s="60"/>
      <c r="K54" s="60"/>
      <c r="L54" s="60"/>
      <c r="M54" s="60"/>
      <c r="N54" s="60"/>
      <c r="O54" s="60">
        <v>3</v>
      </c>
      <c r="P54" s="60"/>
      <c r="Q54" s="60"/>
      <c r="R54" s="60"/>
      <c r="S54" s="60"/>
      <c r="T54" s="60"/>
      <c r="U54" s="60"/>
      <c r="V54" s="60"/>
      <c r="W54" s="16"/>
    </row>
    <row r="55" spans="1:23" ht="15" customHeight="1">
      <c r="A55" s="49"/>
      <c r="B55" s="50"/>
      <c r="C55" s="50"/>
      <c r="D55" s="49"/>
      <c r="E55" s="50"/>
      <c r="F55" s="49"/>
      <c r="G55" s="37">
        <f t="shared" si="1"/>
        <v>0</v>
      </c>
      <c r="H55" s="16"/>
      <c r="I55" s="5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16"/>
    </row>
    <row r="56" spans="1:23" ht="15" customHeight="1">
      <c r="A56" s="49"/>
      <c r="B56" s="50"/>
      <c r="C56" s="50"/>
      <c r="D56" s="49"/>
      <c r="E56" s="61"/>
      <c r="F56" s="49"/>
      <c r="G56" s="37">
        <f t="shared" si="1"/>
        <v>0</v>
      </c>
      <c r="H56" s="16"/>
      <c r="I56" s="59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16"/>
    </row>
    <row r="57" spans="1:23" ht="15" customHeight="1">
      <c r="A57" s="49"/>
      <c r="B57" s="83"/>
      <c r="C57" s="50"/>
      <c r="D57" s="49"/>
      <c r="E57" s="50"/>
      <c r="F57" s="49"/>
      <c r="G57" s="37">
        <f t="shared" si="1"/>
        <v>0</v>
      </c>
      <c r="H57" s="16"/>
      <c r="I57" s="5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16"/>
    </row>
    <row r="58" spans="1:23" ht="15" customHeight="1">
      <c r="A58" s="49"/>
      <c r="B58" s="50"/>
      <c r="C58" s="50"/>
      <c r="D58" s="49"/>
      <c r="E58" s="50"/>
      <c r="F58" s="49"/>
      <c r="G58" s="37">
        <f t="shared" si="1"/>
        <v>0</v>
      </c>
      <c r="H58" s="16"/>
      <c r="I58" s="59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16"/>
    </row>
    <row r="59" spans="1:23" ht="15" customHeight="1">
      <c r="A59" s="49"/>
      <c r="B59" s="50"/>
      <c r="C59" s="50"/>
      <c r="D59" s="49"/>
      <c r="E59" s="50"/>
      <c r="F59" s="49"/>
      <c r="G59" s="37">
        <f aca="true" t="shared" si="2" ref="G59:G70">SUM(I59:V59)</f>
        <v>0</v>
      </c>
      <c r="H59" s="16"/>
      <c r="I59" s="59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16"/>
    </row>
    <row r="60" spans="1:23" ht="15" customHeight="1">
      <c r="A60" s="49"/>
      <c r="B60" s="50"/>
      <c r="C60" s="50"/>
      <c r="D60" s="49"/>
      <c r="E60" s="50"/>
      <c r="F60" s="49"/>
      <c r="G60" s="37">
        <f t="shared" si="2"/>
        <v>0</v>
      </c>
      <c r="H60" s="16"/>
      <c r="I60" s="59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16"/>
    </row>
    <row r="61" spans="1:23" ht="15" customHeight="1">
      <c r="A61" s="49"/>
      <c r="B61" s="50"/>
      <c r="C61" s="50"/>
      <c r="D61" s="49"/>
      <c r="E61" s="50"/>
      <c r="F61" s="49"/>
      <c r="G61" s="37">
        <f t="shared" si="2"/>
        <v>0</v>
      </c>
      <c r="H61" s="16"/>
      <c r="I61" s="59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16"/>
    </row>
    <row r="62" spans="1:23" ht="15" customHeight="1">
      <c r="A62" s="49"/>
      <c r="B62" s="50"/>
      <c r="C62" s="50"/>
      <c r="D62" s="49"/>
      <c r="E62" s="50"/>
      <c r="F62" s="49"/>
      <c r="G62" s="37">
        <f t="shared" si="2"/>
        <v>0</v>
      </c>
      <c r="H62" s="16"/>
      <c r="I62" s="59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16"/>
    </row>
    <row r="63" spans="1:23" ht="15" customHeight="1">
      <c r="A63" s="49"/>
      <c r="B63" s="50"/>
      <c r="C63" s="50"/>
      <c r="D63" s="49"/>
      <c r="E63" s="50"/>
      <c r="F63" s="49"/>
      <c r="G63" s="37">
        <f t="shared" si="2"/>
        <v>0</v>
      </c>
      <c r="H63" s="16"/>
      <c r="I63" s="59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16"/>
    </row>
    <row r="64" spans="1:23" ht="15" customHeight="1">
      <c r="A64" s="49"/>
      <c r="B64" s="50"/>
      <c r="C64" s="50"/>
      <c r="D64" s="49"/>
      <c r="E64" s="50"/>
      <c r="F64" s="49"/>
      <c r="G64" s="37">
        <f t="shared" si="2"/>
        <v>0</v>
      </c>
      <c r="H64" s="16"/>
      <c r="I64" s="59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16"/>
    </row>
    <row r="65" spans="1:23" ht="15" customHeight="1">
      <c r="A65" s="49"/>
      <c r="B65" s="50"/>
      <c r="C65" s="50"/>
      <c r="D65" s="49"/>
      <c r="E65" s="50"/>
      <c r="F65" s="49"/>
      <c r="G65" s="37">
        <f t="shared" si="2"/>
        <v>0</v>
      </c>
      <c r="H65" s="16"/>
      <c r="I65" s="59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16"/>
    </row>
    <row r="66" spans="1:23" ht="15" customHeight="1">
      <c r="A66" s="49"/>
      <c r="B66" s="50"/>
      <c r="C66" s="50"/>
      <c r="D66" s="49"/>
      <c r="E66" s="50"/>
      <c r="F66" s="49"/>
      <c r="G66" s="37">
        <f t="shared" si="2"/>
        <v>0</v>
      </c>
      <c r="H66" s="16"/>
      <c r="I66" s="59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16"/>
    </row>
    <row r="67" spans="1:23" ht="15" customHeight="1">
      <c r="A67" s="49"/>
      <c r="B67" s="50"/>
      <c r="C67" s="50"/>
      <c r="D67" s="49"/>
      <c r="E67" s="50"/>
      <c r="F67" s="49"/>
      <c r="G67" s="37">
        <f t="shared" si="2"/>
        <v>0</v>
      </c>
      <c r="H67" s="16"/>
      <c r="I67" s="59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16"/>
    </row>
    <row r="68" spans="1:23" ht="15" customHeight="1">
      <c r="A68" s="49"/>
      <c r="B68" s="50"/>
      <c r="C68" s="50"/>
      <c r="D68" s="49"/>
      <c r="E68" s="50"/>
      <c r="F68" s="49"/>
      <c r="G68" s="37">
        <f t="shared" si="2"/>
        <v>0</v>
      </c>
      <c r="H68" s="16"/>
      <c r="I68" s="59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16"/>
    </row>
    <row r="69" spans="1:23" ht="15" customHeight="1">
      <c r="A69" s="49"/>
      <c r="B69" s="50"/>
      <c r="C69" s="50"/>
      <c r="D69" s="49"/>
      <c r="E69" s="50"/>
      <c r="F69" s="49"/>
      <c r="G69" s="37">
        <f t="shared" si="2"/>
        <v>0</v>
      </c>
      <c r="H69" s="16"/>
      <c r="I69" s="59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16"/>
    </row>
    <row r="70" spans="1:23" ht="15" customHeight="1">
      <c r="A70" s="49"/>
      <c r="B70" s="50"/>
      <c r="C70" s="50"/>
      <c r="D70" s="49"/>
      <c r="E70" s="50"/>
      <c r="F70" s="49"/>
      <c r="G70" s="37">
        <f t="shared" si="2"/>
        <v>0</v>
      </c>
      <c r="H70" s="16"/>
      <c r="I70" s="59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16"/>
    </row>
    <row r="71" spans="1:23" ht="4.5" customHeight="1">
      <c r="A71" s="4"/>
      <c r="B71" s="5"/>
      <c r="C71" s="6"/>
      <c r="D71" s="6"/>
      <c r="E71" s="6"/>
      <c r="F71" s="6"/>
      <c r="G71" s="7"/>
      <c r="H71" s="7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8"/>
    </row>
  </sheetData>
  <sheetProtection password="E42B" sheet="1"/>
  <mergeCells count="18">
    <mergeCell ref="L1:L2"/>
    <mergeCell ref="M1:M2"/>
    <mergeCell ref="X8:Y8"/>
    <mergeCell ref="X11:Y11"/>
    <mergeCell ref="S1:S2"/>
    <mergeCell ref="T1:T2"/>
    <mergeCell ref="V1:V2"/>
    <mergeCell ref="U1:U2"/>
    <mergeCell ref="A1:G1"/>
    <mergeCell ref="I1:I2"/>
    <mergeCell ref="A2:G2"/>
    <mergeCell ref="R1:R2"/>
    <mergeCell ref="Q1:Q2"/>
    <mergeCell ref="J1:J2"/>
    <mergeCell ref="O1:O2"/>
    <mergeCell ref="P1:P2"/>
    <mergeCell ref="N1:N2"/>
    <mergeCell ref="K1:K2"/>
  </mergeCells>
  <conditionalFormatting sqref="B4:C70">
    <cfRule type="duplicateValues" priority="41" dxfId="0" stopIfTrue="1">
      <formula>AND(COUNTIF($B$4:$C$70,B4)&gt;1,NOT(ISBLANK(B4)))</formula>
    </cfRule>
    <cfRule type="duplicateValues" priority="42" dxfId="0" stopIfTrue="1">
      <formula>AND(COUNTIF($B$4:$C$70,B4)&gt;1,NOT(ISBLANK(B4)))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1.7109375" style="0" bestFit="1" customWidth="1"/>
    <col min="4" max="4" width="8.57421875" style="0" bestFit="1" customWidth="1"/>
    <col min="5" max="5" width="51.851562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46" customWidth="1"/>
    <col min="10" max="20" width="5.7109375" style="70" customWidth="1"/>
    <col min="21" max="21" width="5.28125" style="46" bestFit="1" customWidth="1"/>
    <col min="22" max="22" width="5.8515625" style="46" customWidth="1"/>
    <col min="23" max="23" width="0.85546875" style="3" customWidth="1"/>
  </cols>
  <sheetData>
    <row r="1" spans="1:23" ht="72" customHeight="1">
      <c r="A1" s="90"/>
      <c r="B1" s="91"/>
      <c r="C1" s="91"/>
      <c r="D1" s="91"/>
      <c r="E1" s="91"/>
      <c r="F1" s="91"/>
      <c r="G1" s="92"/>
      <c r="H1" s="9"/>
      <c r="I1" s="93"/>
      <c r="J1" s="108"/>
      <c r="K1" s="108"/>
      <c r="L1" s="98" t="s">
        <v>462</v>
      </c>
      <c r="M1" s="98" t="s">
        <v>437</v>
      </c>
      <c r="N1" s="98" t="s">
        <v>423</v>
      </c>
      <c r="O1" s="98" t="s">
        <v>383</v>
      </c>
      <c r="P1" s="98" t="s">
        <v>351</v>
      </c>
      <c r="Q1" s="98" t="s">
        <v>325</v>
      </c>
      <c r="R1" s="98" t="s">
        <v>268</v>
      </c>
      <c r="S1" s="98" t="s">
        <v>259</v>
      </c>
      <c r="T1" s="98" t="s">
        <v>190</v>
      </c>
      <c r="U1" s="98" t="s">
        <v>170</v>
      </c>
      <c r="V1" s="98" t="s">
        <v>112</v>
      </c>
      <c r="W1" s="13"/>
    </row>
    <row r="2" spans="1:23" ht="69.75" customHeight="1">
      <c r="A2" s="95" t="s">
        <v>504</v>
      </c>
      <c r="B2" s="96"/>
      <c r="C2" s="96"/>
      <c r="D2" s="96"/>
      <c r="E2" s="96"/>
      <c r="F2" s="96"/>
      <c r="G2" s="97"/>
      <c r="H2" s="10"/>
      <c r="I2" s="94"/>
      <c r="J2" s="109"/>
      <c r="K2" s="10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4"/>
    </row>
    <row r="3" spans="1:23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67"/>
      <c r="K3" s="67"/>
      <c r="L3" s="44" t="s">
        <v>113</v>
      </c>
      <c r="M3" s="44" t="s">
        <v>113</v>
      </c>
      <c r="N3" s="44" t="s">
        <v>191</v>
      </c>
      <c r="O3" s="44" t="s">
        <v>113</v>
      </c>
      <c r="P3" s="44" t="s">
        <v>113</v>
      </c>
      <c r="Q3" s="44" t="s">
        <v>113</v>
      </c>
      <c r="R3" s="44" t="s">
        <v>113</v>
      </c>
      <c r="S3" s="44" t="s">
        <v>113</v>
      </c>
      <c r="T3" s="44" t="s">
        <v>191</v>
      </c>
      <c r="U3" s="44" t="s">
        <v>113</v>
      </c>
      <c r="V3" s="44" t="s">
        <v>113</v>
      </c>
      <c r="W3" s="15"/>
    </row>
    <row r="4" spans="1:25" s="19" customFormat="1" ht="15" customHeight="1">
      <c r="A4" s="37">
        <v>1</v>
      </c>
      <c r="B4" s="48" t="s">
        <v>20</v>
      </c>
      <c r="C4" s="48" t="s">
        <v>147</v>
      </c>
      <c r="D4" s="37" t="s">
        <v>19</v>
      </c>
      <c r="E4" s="48" t="s">
        <v>39</v>
      </c>
      <c r="F4" s="37" t="s">
        <v>16</v>
      </c>
      <c r="G4" s="37">
        <f aca="true" t="shared" si="0" ref="G4:G26">SUM(I4:V4)</f>
        <v>325</v>
      </c>
      <c r="H4" s="16"/>
      <c r="I4" s="39"/>
      <c r="J4" s="68"/>
      <c r="K4" s="68"/>
      <c r="L4" s="68"/>
      <c r="M4" s="68">
        <v>50</v>
      </c>
      <c r="N4" s="68">
        <v>95</v>
      </c>
      <c r="O4" s="68">
        <v>40</v>
      </c>
      <c r="P4" s="68"/>
      <c r="Q4" s="68"/>
      <c r="R4" s="68"/>
      <c r="S4" s="68">
        <v>45</v>
      </c>
      <c r="T4" s="68"/>
      <c r="U4" s="40">
        <v>50</v>
      </c>
      <c r="V4" s="40">
        <v>45</v>
      </c>
      <c r="W4" s="16"/>
      <c r="X4" s="104"/>
      <c r="Y4" s="110"/>
    </row>
    <row r="5" spans="1:23" ht="15" customHeight="1">
      <c r="A5" s="68">
        <v>2</v>
      </c>
      <c r="B5" s="85" t="s">
        <v>63</v>
      </c>
      <c r="C5" s="85" t="s">
        <v>64</v>
      </c>
      <c r="D5" s="68" t="s">
        <v>19</v>
      </c>
      <c r="E5" s="85" t="s">
        <v>136</v>
      </c>
      <c r="F5" s="68" t="s">
        <v>16</v>
      </c>
      <c r="G5" s="68">
        <f t="shared" si="0"/>
        <v>230</v>
      </c>
      <c r="H5" s="86"/>
      <c r="I5" s="68"/>
      <c r="J5" s="68"/>
      <c r="K5" s="68"/>
      <c r="L5" s="68"/>
      <c r="M5" s="68"/>
      <c r="N5" s="68"/>
      <c r="O5" s="68">
        <v>55</v>
      </c>
      <c r="P5" s="68"/>
      <c r="Q5" s="68"/>
      <c r="R5" s="68"/>
      <c r="S5" s="68">
        <v>55</v>
      </c>
      <c r="T5" s="68"/>
      <c r="U5" s="68">
        <v>60</v>
      </c>
      <c r="V5" s="68">
        <v>60</v>
      </c>
      <c r="W5" s="16"/>
    </row>
    <row r="6" spans="1:23" ht="15" customHeight="1">
      <c r="A6" s="37">
        <v>2</v>
      </c>
      <c r="B6" s="82" t="s">
        <v>95</v>
      </c>
      <c r="C6" s="48" t="s">
        <v>144</v>
      </c>
      <c r="D6" s="37" t="s">
        <v>19</v>
      </c>
      <c r="E6" s="48" t="s">
        <v>96</v>
      </c>
      <c r="F6" s="37" t="s">
        <v>16</v>
      </c>
      <c r="G6" s="37">
        <f t="shared" si="0"/>
        <v>230</v>
      </c>
      <c r="H6" s="16"/>
      <c r="I6" s="39"/>
      <c r="J6" s="68"/>
      <c r="K6" s="68"/>
      <c r="L6" s="68"/>
      <c r="M6" s="68"/>
      <c r="N6" s="68"/>
      <c r="O6" s="68">
        <v>60</v>
      </c>
      <c r="P6" s="68"/>
      <c r="Q6" s="68"/>
      <c r="R6" s="68"/>
      <c r="S6" s="68">
        <v>60</v>
      </c>
      <c r="T6" s="68"/>
      <c r="U6" s="40">
        <v>55</v>
      </c>
      <c r="V6" s="40">
        <v>55</v>
      </c>
      <c r="W6" s="16"/>
    </row>
    <row r="7" spans="1:23" ht="15" customHeight="1">
      <c r="A7" s="37">
        <v>3</v>
      </c>
      <c r="B7" s="48" t="s">
        <v>223</v>
      </c>
      <c r="C7" s="48" t="s">
        <v>224</v>
      </c>
      <c r="D7" s="37" t="s">
        <v>19</v>
      </c>
      <c r="E7" s="48" t="s">
        <v>225</v>
      </c>
      <c r="F7" s="37" t="s">
        <v>10</v>
      </c>
      <c r="G7" s="77">
        <f t="shared" si="0"/>
        <v>227.5</v>
      </c>
      <c r="H7" s="16"/>
      <c r="I7" s="39"/>
      <c r="J7" s="68"/>
      <c r="K7" s="68"/>
      <c r="L7" s="68"/>
      <c r="M7" s="68">
        <v>55</v>
      </c>
      <c r="N7" s="68"/>
      <c r="O7" s="68"/>
      <c r="P7" s="68">
        <v>60</v>
      </c>
      <c r="Q7" s="68"/>
      <c r="R7" s="88">
        <v>27.5</v>
      </c>
      <c r="S7" s="68"/>
      <c r="T7" s="68">
        <v>85</v>
      </c>
      <c r="U7" s="40"/>
      <c r="V7" s="40"/>
      <c r="W7" s="16"/>
    </row>
    <row r="8" spans="1:23" ht="15" customHeight="1">
      <c r="A8" s="37">
        <v>4</v>
      </c>
      <c r="B8" s="82" t="s">
        <v>104</v>
      </c>
      <c r="C8" s="48" t="s">
        <v>105</v>
      </c>
      <c r="D8" s="37" t="s">
        <v>19</v>
      </c>
      <c r="E8" s="48" t="s">
        <v>11</v>
      </c>
      <c r="F8" s="37" t="s">
        <v>16</v>
      </c>
      <c r="G8" s="37">
        <f t="shared" si="0"/>
        <v>170</v>
      </c>
      <c r="H8" s="16"/>
      <c r="I8" s="39"/>
      <c r="J8" s="68"/>
      <c r="K8" s="68"/>
      <c r="L8" s="68"/>
      <c r="M8" s="68"/>
      <c r="N8" s="68"/>
      <c r="O8" s="68">
        <v>50</v>
      </c>
      <c r="P8" s="68"/>
      <c r="Q8" s="68"/>
      <c r="R8" s="68"/>
      <c r="S8" s="68">
        <v>40</v>
      </c>
      <c r="T8" s="68"/>
      <c r="U8" s="40">
        <v>40</v>
      </c>
      <c r="V8" s="40">
        <v>40</v>
      </c>
      <c r="W8" s="16"/>
    </row>
    <row r="9" spans="1:23" ht="15" customHeight="1">
      <c r="A9" s="37">
        <v>5</v>
      </c>
      <c r="B9" s="48" t="s">
        <v>145</v>
      </c>
      <c r="C9" s="48" t="s">
        <v>146</v>
      </c>
      <c r="D9" s="37" t="s">
        <v>19</v>
      </c>
      <c r="E9" s="48" t="s">
        <v>39</v>
      </c>
      <c r="F9" s="37" t="s">
        <v>16</v>
      </c>
      <c r="G9" s="37">
        <f t="shared" si="0"/>
        <v>145</v>
      </c>
      <c r="H9" s="16"/>
      <c r="I9" s="39"/>
      <c r="J9" s="68"/>
      <c r="K9" s="68"/>
      <c r="L9" s="68"/>
      <c r="M9" s="68"/>
      <c r="N9" s="68"/>
      <c r="O9" s="68"/>
      <c r="P9" s="68"/>
      <c r="Q9" s="68"/>
      <c r="R9" s="68"/>
      <c r="S9" s="68">
        <v>50</v>
      </c>
      <c r="T9" s="68"/>
      <c r="U9" s="40">
        <v>45</v>
      </c>
      <c r="V9" s="40">
        <v>50</v>
      </c>
      <c r="W9" s="16"/>
    </row>
    <row r="10" spans="1:23" ht="15" customHeight="1">
      <c r="A10" s="37">
        <v>6</v>
      </c>
      <c r="B10" s="48" t="s">
        <v>149</v>
      </c>
      <c r="C10" s="48" t="s">
        <v>150</v>
      </c>
      <c r="D10" s="37" t="s">
        <v>19</v>
      </c>
      <c r="E10" s="48" t="s">
        <v>39</v>
      </c>
      <c r="F10" s="37" t="s">
        <v>16</v>
      </c>
      <c r="G10" s="37">
        <f t="shared" si="0"/>
        <v>130</v>
      </c>
      <c r="H10" s="16"/>
      <c r="I10" s="39"/>
      <c r="J10" s="68"/>
      <c r="K10" s="68"/>
      <c r="L10" s="68"/>
      <c r="M10" s="68"/>
      <c r="N10" s="68"/>
      <c r="O10" s="68">
        <v>45</v>
      </c>
      <c r="P10" s="68"/>
      <c r="Q10" s="68"/>
      <c r="R10" s="68"/>
      <c r="S10" s="68">
        <v>35</v>
      </c>
      <c r="T10" s="68"/>
      <c r="U10" s="40">
        <v>25</v>
      </c>
      <c r="V10" s="40">
        <v>25</v>
      </c>
      <c r="W10" s="16"/>
    </row>
    <row r="11" spans="1:23" ht="15" customHeight="1">
      <c r="A11" s="37">
        <v>7</v>
      </c>
      <c r="B11" s="48" t="s">
        <v>340</v>
      </c>
      <c r="C11" s="48" t="s">
        <v>341</v>
      </c>
      <c r="D11" s="37" t="s">
        <v>19</v>
      </c>
      <c r="E11" s="48" t="s">
        <v>342</v>
      </c>
      <c r="F11" s="37" t="s">
        <v>328</v>
      </c>
      <c r="G11" s="37">
        <f t="shared" si="0"/>
        <v>115</v>
      </c>
      <c r="H11" s="16"/>
      <c r="I11" s="39"/>
      <c r="J11" s="68"/>
      <c r="K11" s="68"/>
      <c r="L11" s="68"/>
      <c r="M11" s="68"/>
      <c r="N11" s="68">
        <v>65</v>
      </c>
      <c r="O11" s="68"/>
      <c r="P11" s="68"/>
      <c r="Q11" s="68">
        <v>50</v>
      </c>
      <c r="R11" s="68"/>
      <c r="S11" s="68"/>
      <c r="T11" s="68"/>
      <c r="U11" s="40"/>
      <c r="V11" s="40"/>
      <c r="W11" s="16"/>
    </row>
    <row r="12" spans="1:23" ht="15" customHeight="1">
      <c r="A12" s="37">
        <v>7</v>
      </c>
      <c r="B12" s="48" t="s">
        <v>343</v>
      </c>
      <c r="C12" s="48" t="s">
        <v>344</v>
      </c>
      <c r="D12" s="37" t="s">
        <v>19</v>
      </c>
      <c r="E12" s="48" t="s">
        <v>11</v>
      </c>
      <c r="F12" s="37" t="s">
        <v>328</v>
      </c>
      <c r="G12" s="37">
        <f t="shared" si="0"/>
        <v>115</v>
      </c>
      <c r="H12" s="12"/>
      <c r="I12" s="39"/>
      <c r="J12" s="68"/>
      <c r="K12" s="68"/>
      <c r="L12" s="68"/>
      <c r="M12" s="68"/>
      <c r="N12" s="68">
        <v>70</v>
      </c>
      <c r="O12" s="68"/>
      <c r="P12" s="68"/>
      <c r="Q12" s="68">
        <v>45</v>
      </c>
      <c r="R12" s="68"/>
      <c r="S12" s="68"/>
      <c r="T12" s="68"/>
      <c r="U12" s="40"/>
      <c r="V12" s="40"/>
      <c r="W12" s="16"/>
    </row>
    <row r="13" spans="1:23" ht="15" customHeight="1">
      <c r="A13" s="37">
        <v>8</v>
      </c>
      <c r="B13" s="48" t="s">
        <v>453</v>
      </c>
      <c r="C13" s="48" t="s">
        <v>454</v>
      </c>
      <c r="D13" s="37" t="s">
        <v>19</v>
      </c>
      <c r="E13" s="48" t="s">
        <v>11</v>
      </c>
      <c r="F13" s="37" t="s">
        <v>10</v>
      </c>
      <c r="G13" s="37">
        <f t="shared" si="0"/>
        <v>60</v>
      </c>
      <c r="H13" s="12"/>
      <c r="I13" s="39"/>
      <c r="J13" s="68"/>
      <c r="K13" s="68"/>
      <c r="L13" s="68"/>
      <c r="M13" s="68">
        <v>60</v>
      </c>
      <c r="N13" s="68"/>
      <c r="O13" s="68"/>
      <c r="P13" s="68"/>
      <c r="Q13" s="68"/>
      <c r="R13" s="68"/>
      <c r="S13" s="68"/>
      <c r="T13" s="68"/>
      <c r="U13" s="40"/>
      <c r="V13" s="40"/>
      <c r="W13" s="16"/>
    </row>
    <row r="14" spans="1:23" ht="15" customHeight="1">
      <c r="A14" s="37">
        <v>9</v>
      </c>
      <c r="B14" s="48" t="s">
        <v>485</v>
      </c>
      <c r="C14" s="48" t="s">
        <v>486</v>
      </c>
      <c r="D14" s="37" t="s">
        <v>19</v>
      </c>
      <c r="E14" s="48" t="s">
        <v>11</v>
      </c>
      <c r="F14" s="37" t="s">
        <v>459</v>
      </c>
      <c r="G14" s="37">
        <f t="shared" si="0"/>
        <v>55</v>
      </c>
      <c r="H14" s="12"/>
      <c r="I14" s="39"/>
      <c r="J14" s="68"/>
      <c r="K14" s="68"/>
      <c r="L14" s="68">
        <v>55</v>
      </c>
      <c r="M14" s="68"/>
      <c r="N14" s="68"/>
      <c r="O14" s="68"/>
      <c r="P14" s="68"/>
      <c r="Q14" s="68"/>
      <c r="R14" s="68"/>
      <c r="S14" s="68"/>
      <c r="T14" s="68"/>
      <c r="U14" s="40"/>
      <c r="V14" s="40"/>
      <c r="W14" s="16"/>
    </row>
    <row r="15" spans="1:23" ht="15" customHeight="1">
      <c r="A15" s="37">
        <v>10</v>
      </c>
      <c r="B15" s="66" t="s">
        <v>151</v>
      </c>
      <c r="C15" s="66" t="s">
        <v>152</v>
      </c>
      <c r="D15" s="65" t="s">
        <v>19</v>
      </c>
      <c r="E15" s="66" t="s">
        <v>153</v>
      </c>
      <c r="F15" s="65" t="s">
        <v>16</v>
      </c>
      <c r="G15" s="37">
        <f t="shared" si="0"/>
        <v>45</v>
      </c>
      <c r="H15" s="16"/>
      <c r="I15" s="63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4">
        <v>30</v>
      </c>
      <c r="V15" s="64">
        <v>15</v>
      </c>
      <c r="W15" s="16"/>
    </row>
    <row r="16" spans="1:23" ht="15" customHeight="1">
      <c r="A16" s="37">
        <v>10</v>
      </c>
      <c r="B16" s="48" t="s">
        <v>487</v>
      </c>
      <c r="C16" s="48" t="s">
        <v>488</v>
      </c>
      <c r="D16" s="37" t="s">
        <v>19</v>
      </c>
      <c r="E16" s="48" t="s">
        <v>11</v>
      </c>
      <c r="F16" s="37" t="s">
        <v>459</v>
      </c>
      <c r="G16" s="37">
        <f t="shared" si="0"/>
        <v>45</v>
      </c>
      <c r="H16" s="17"/>
      <c r="I16" s="39"/>
      <c r="J16" s="68"/>
      <c r="K16" s="68"/>
      <c r="L16" s="68">
        <v>45</v>
      </c>
      <c r="M16" s="68"/>
      <c r="N16" s="68"/>
      <c r="O16" s="68"/>
      <c r="P16" s="68"/>
      <c r="Q16" s="68"/>
      <c r="R16" s="68"/>
      <c r="S16" s="68"/>
      <c r="T16" s="68"/>
      <c r="U16" s="40"/>
      <c r="V16" s="40"/>
      <c r="W16" s="16"/>
    </row>
    <row r="17" spans="1:23" ht="15" customHeight="1">
      <c r="A17" s="37">
        <v>11</v>
      </c>
      <c r="B17" s="48" t="s">
        <v>94</v>
      </c>
      <c r="C17" s="48" t="s">
        <v>148</v>
      </c>
      <c r="D17" s="37" t="s">
        <v>19</v>
      </c>
      <c r="E17" s="48" t="s">
        <v>136</v>
      </c>
      <c r="F17" s="37" t="s">
        <v>16</v>
      </c>
      <c r="G17" s="37">
        <f t="shared" si="0"/>
        <v>30</v>
      </c>
      <c r="H17" s="18"/>
      <c r="I17" s="39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40"/>
      <c r="V17" s="40">
        <v>30</v>
      </c>
      <c r="W17" s="16"/>
    </row>
    <row r="18" spans="1:23" ht="15" customHeight="1">
      <c r="A18" s="37">
        <v>11</v>
      </c>
      <c r="B18" s="48" t="s">
        <v>301</v>
      </c>
      <c r="C18" s="48" t="s">
        <v>302</v>
      </c>
      <c r="D18" s="37" t="s">
        <v>19</v>
      </c>
      <c r="E18" s="48" t="s">
        <v>303</v>
      </c>
      <c r="F18" s="37" t="s">
        <v>10</v>
      </c>
      <c r="G18" s="37">
        <f t="shared" si="0"/>
        <v>30</v>
      </c>
      <c r="H18" s="17"/>
      <c r="I18" s="39"/>
      <c r="J18" s="68"/>
      <c r="K18" s="68"/>
      <c r="L18" s="68"/>
      <c r="M18" s="68"/>
      <c r="N18" s="68"/>
      <c r="O18" s="68"/>
      <c r="P18" s="68"/>
      <c r="Q18" s="68"/>
      <c r="R18" s="68">
        <v>30</v>
      </c>
      <c r="S18" s="68"/>
      <c r="T18" s="68"/>
      <c r="U18" s="40"/>
      <c r="V18" s="40"/>
      <c r="W18" s="16"/>
    </row>
    <row r="19" spans="1:23" ht="15" customHeight="1">
      <c r="A19" s="37">
        <v>12</v>
      </c>
      <c r="B19" s="48" t="s">
        <v>304</v>
      </c>
      <c r="C19" s="48" t="s">
        <v>305</v>
      </c>
      <c r="D19" s="37" t="s">
        <v>19</v>
      </c>
      <c r="E19" s="51" t="s">
        <v>11</v>
      </c>
      <c r="F19" s="37" t="s">
        <v>207</v>
      </c>
      <c r="G19" s="37">
        <f t="shared" si="0"/>
        <v>22.5</v>
      </c>
      <c r="H19" s="18"/>
      <c r="I19" s="39"/>
      <c r="J19" s="68"/>
      <c r="K19" s="68"/>
      <c r="L19" s="68"/>
      <c r="M19" s="68"/>
      <c r="N19" s="68"/>
      <c r="O19" s="68"/>
      <c r="P19" s="68"/>
      <c r="Q19" s="68"/>
      <c r="R19" s="88">
        <v>22.5</v>
      </c>
      <c r="S19" s="68"/>
      <c r="T19" s="68"/>
      <c r="U19" s="40"/>
      <c r="V19" s="40"/>
      <c r="W19" s="16"/>
    </row>
    <row r="20" spans="1:23" ht="15" customHeight="1">
      <c r="A20" s="37"/>
      <c r="B20" s="48"/>
      <c r="C20" s="48"/>
      <c r="D20" s="37"/>
      <c r="E20" s="48"/>
      <c r="F20" s="37"/>
      <c r="G20" s="37">
        <f t="shared" si="0"/>
        <v>0</v>
      </c>
      <c r="H20" s="17"/>
      <c r="I20" s="39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40"/>
      <c r="V20" s="40"/>
      <c r="W20" s="16"/>
    </row>
    <row r="21" spans="1:23" ht="15" customHeight="1">
      <c r="A21" s="37"/>
      <c r="B21" s="48"/>
      <c r="C21" s="48"/>
      <c r="D21" s="37"/>
      <c r="E21" s="48"/>
      <c r="F21" s="37"/>
      <c r="G21" s="37">
        <f t="shared" si="0"/>
        <v>0</v>
      </c>
      <c r="H21" s="18"/>
      <c r="I21" s="39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40"/>
      <c r="V21" s="40"/>
      <c r="W21" s="16"/>
    </row>
    <row r="22" spans="1:23" ht="15" customHeight="1">
      <c r="A22" s="37"/>
      <c r="B22" s="48"/>
      <c r="C22" s="48"/>
      <c r="D22" s="37"/>
      <c r="E22" s="48"/>
      <c r="F22" s="37"/>
      <c r="G22" s="37">
        <f t="shared" si="0"/>
        <v>0</v>
      </c>
      <c r="H22" s="17"/>
      <c r="I22" s="39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40"/>
      <c r="V22" s="40"/>
      <c r="W22" s="16"/>
    </row>
    <row r="23" spans="1:23" ht="15" customHeight="1">
      <c r="A23" s="37"/>
      <c r="B23" s="48"/>
      <c r="C23" s="48"/>
      <c r="D23" s="37"/>
      <c r="E23" s="48"/>
      <c r="F23" s="37"/>
      <c r="G23" s="37">
        <f t="shared" si="0"/>
        <v>0</v>
      </c>
      <c r="H23" s="18"/>
      <c r="I23" s="39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40"/>
      <c r="V23" s="40"/>
      <c r="W23" s="16"/>
    </row>
    <row r="24" spans="1:23" ht="15" customHeight="1">
      <c r="A24" s="37"/>
      <c r="B24" s="48"/>
      <c r="C24" s="48"/>
      <c r="D24" s="37"/>
      <c r="E24" s="48"/>
      <c r="F24" s="37"/>
      <c r="G24" s="37">
        <f t="shared" si="0"/>
        <v>0</v>
      </c>
      <c r="H24" s="18"/>
      <c r="I24" s="39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40"/>
      <c r="V24" s="40"/>
      <c r="W24" s="16"/>
    </row>
    <row r="25" spans="1:23" ht="15" customHeight="1">
      <c r="A25" s="37"/>
      <c r="B25" s="48"/>
      <c r="C25" s="48"/>
      <c r="D25" s="37"/>
      <c r="E25" s="48"/>
      <c r="F25" s="37"/>
      <c r="G25" s="37">
        <f t="shared" si="0"/>
        <v>0</v>
      </c>
      <c r="H25" s="17"/>
      <c r="I25" s="3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40"/>
      <c r="V25" s="40"/>
      <c r="W25" s="16"/>
    </row>
    <row r="26" spans="1:23" ht="15" customHeight="1">
      <c r="A26" s="37"/>
      <c r="B26" s="48"/>
      <c r="C26" s="48"/>
      <c r="D26" s="37"/>
      <c r="E26" s="48"/>
      <c r="F26" s="37"/>
      <c r="G26" s="37">
        <f t="shared" si="0"/>
        <v>0</v>
      </c>
      <c r="H26" s="18"/>
      <c r="I26" s="3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40"/>
      <c r="V26" s="40"/>
      <c r="W26" s="16"/>
    </row>
    <row r="27" spans="1:23" ht="15" customHeight="1">
      <c r="A27" s="37"/>
      <c r="B27" s="48"/>
      <c r="C27" s="48"/>
      <c r="D27" s="37"/>
      <c r="E27" s="48"/>
      <c r="F27" s="37"/>
      <c r="G27" s="37">
        <f aca="true" t="shared" si="1" ref="G27:G43">SUM(I27:V27)</f>
        <v>0</v>
      </c>
      <c r="H27" s="18"/>
      <c r="I27" s="3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40"/>
      <c r="V27" s="40"/>
      <c r="W27" s="16"/>
    </row>
    <row r="28" spans="1:23" ht="15" customHeight="1">
      <c r="A28" s="37"/>
      <c r="B28" s="48"/>
      <c r="C28" s="48"/>
      <c r="D28" s="37"/>
      <c r="E28" s="48"/>
      <c r="F28" s="37"/>
      <c r="G28" s="37">
        <f t="shared" si="1"/>
        <v>0</v>
      </c>
      <c r="H28" s="18"/>
      <c r="I28" s="3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40"/>
      <c r="V28" s="40"/>
      <c r="W28" s="16"/>
    </row>
    <row r="29" spans="1:23" ht="15" customHeight="1">
      <c r="A29" s="37"/>
      <c r="B29" s="48"/>
      <c r="C29" s="48"/>
      <c r="D29" s="37"/>
      <c r="E29" s="48"/>
      <c r="F29" s="37"/>
      <c r="G29" s="37">
        <f t="shared" si="1"/>
        <v>0</v>
      </c>
      <c r="H29" s="17"/>
      <c r="I29" s="3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40"/>
      <c r="V29" s="40"/>
      <c r="W29" s="16"/>
    </row>
    <row r="30" spans="1:23" ht="15" customHeight="1">
      <c r="A30" s="37"/>
      <c r="B30" s="48"/>
      <c r="C30" s="48"/>
      <c r="D30" s="37"/>
      <c r="E30" s="48"/>
      <c r="F30" s="37"/>
      <c r="G30" s="37">
        <f t="shared" si="1"/>
        <v>0</v>
      </c>
      <c r="H30" s="17"/>
      <c r="I30" s="3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40"/>
      <c r="V30" s="40"/>
      <c r="W30" s="16"/>
    </row>
    <row r="31" spans="1:23" ht="15" customHeight="1">
      <c r="A31" s="37"/>
      <c r="B31" s="48"/>
      <c r="C31" s="48"/>
      <c r="D31" s="37"/>
      <c r="E31" s="48"/>
      <c r="F31" s="37"/>
      <c r="G31" s="37">
        <f t="shared" si="1"/>
        <v>0</v>
      </c>
      <c r="H31" s="18"/>
      <c r="I31" s="3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40"/>
      <c r="V31" s="40"/>
      <c r="W31" s="16"/>
    </row>
    <row r="32" spans="1:23" ht="15" customHeight="1">
      <c r="A32" s="37"/>
      <c r="B32" s="48"/>
      <c r="C32" s="48"/>
      <c r="D32" s="37"/>
      <c r="E32" s="48"/>
      <c r="F32" s="37"/>
      <c r="G32" s="37">
        <f t="shared" si="1"/>
        <v>0</v>
      </c>
      <c r="H32" s="18"/>
      <c r="I32" s="3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40"/>
      <c r="V32" s="40"/>
      <c r="W32" s="16"/>
    </row>
    <row r="33" spans="1:23" ht="15" customHeight="1">
      <c r="A33" s="37"/>
      <c r="B33" s="48"/>
      <c r="C33" s="48"/>
      <c r="D33" s="37"/>
      <c r="E33" s="48"/>
      <c r="F33" s="37"/>
      <c r="G33" s="37">
        <f t="shared" si="1"/>
        <v>0</v>
      </c>
      <c r="H33" s="17"/>
      <c r="I33" s="3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40"/>
      <c r="V33" s="40"/>
      <c r="W33" s="16"/>
    </row>
    <row r="34" spans="1:23" ht="15" customHeight="1">
      <c r="A34" s="37"/>
      <c r="B34" s="48"/>
      <c r="C34" s="48"/>
      <c r="D34" s="37"/>
      <c r="E34" s="48"/>
      <c r="F34" s="37"/>
      <c r="G34" s="37">
        <f t="shared" si="1"/>
        <v>0</v>
      </c>
      <c r="H34" s="17"/>
      <c r="I34" s="39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40"/>
      <c r="V34" s="40"/>
      <c r="W34" s="16"/>
    </row>
    <row r="35" spans="1:23" ht="15" customHeight="1">
      <c r="A35" s="37"/>
      <c r="B35" s="48"/>
      <c r="C35" s="48"/>
      <c r="D35" s="37"/>
      <c r="E35" s="48"/>
      <c r="F35" s="37"/>
      <c r="G35" s="37">
        <f t="shared" si="1"/>
        <v>0</v>
      </c>
      <c r="H35" s="17"/>
      <c r="I35" s="39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0"/>
      <c r="V35" s="40"/>
      <c r="W35" s="16"/>
    </row>
    <row r="36" spans="1:23" ht="15" customHeight="1">
      <c r="A36" s="37"/>
      <c r="B36" s="48"/>
      <c r="C36" s="48"/>
      <c r="D36" s="37"/>
      <c r="E36" s="48"/>
      <c r="F36" s="37"/>
      <c r="G36" s="37">
        <f t="shared" si="1"/>
        <v>0</v>
      </c>
      <c r="H36" s="18"/>
      <c r="I36" s="39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0"/>
      <c r="V36" s="40"/>
      <c r="W36" s="16"/>
    </row>
    <row r="37" spans="1:23" ht="15" customHeight="1">
      <c r="A37" s="37"/>
      <c r="B37" s="48"/>
      <c r="C37" s="48"/>
      <c r="D37" s="37"/>
      <c r="E37" s="48"/>
      <c r="F37" s="37"/>
      <c r="G37" s="37">
        <f t="shared" si="1"/>
        <v>0</v>
      </c>
      <c r="H37" s="18"/>
      <c r="I37" s="39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40"/>
      <c r="V37" s="40"/>
      <c r="W37" s="16"/>
    </row>
    <row r="38" spans="1:23" ht="15" customHeight="1">
      <c r="A38" s="37"/>
      <c r="B38" s="48"/>
      <c r="C38" s="48"/>
      <c r="D38" s="37"/>
      <c r="E38" s="48"/>
      <c r="F38" s="37"/>
      <c r="G38" s="37">
        <f t="shared" si="1"/>
        <v>0</v>
      </c>
      <c r="H38" s="17"/>
      <c r="I38" s="39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40"/>
      <c r="V38" s="40"/>
      <c r="W38" s="16"/>
    </row>
    <row r="39" spans="1:23" ht="15" customHeight="1">
      <c r="A39" s="37"/>
      <c r="B39" s="48"/>
      <c r="C39" s="48"/>
      <c r="D39" s="37"/>
      <c r="E39" s="48"/>
      <c r="F39" s="37"/>
      <c r="G39" s="37">
        <f t="shared" si="1"/>
        <v>0</v>
      </c>
      <c r="H39" s="17"/>
      <c r="I39" s="39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40"/>
      <c r="V39" s="40"/>
      <c r="W39" s="16"/>
    </row>
    <row r="40" spans="1:23" ht="15" customHeight="1">
      <c r="A40" s="37"/>
      <c r="B40" s="48"/>
      <c r="C40" s="48"/>
      <c r="D40" s="37"/>
      <c r="E40" s="51"/>
      <c r="F40" s="37"/>
      <c r="G40" s="37">
        <f t="shared" si="1"/>
        <v>0</v>
      </c>
      <c r="H40" s="18"/>
      <c r="I40" s="39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40"/>
      <c r="V40" s="40"/>
      <c r="W40" s="16"/>
    </row>
    <row r="41" spans="1:23" ht="15" customHeight="1">
      <c r="A41" s="37"/>
      <c r="B41" s="48"/>
      <c r="C41" s="48"/>
      <c r="D41" s="37"/>
      <c r="E41" s="48"/>
      <c r="F41" s="37"/>
      <c r="G41" s="37">
        <f t="shared" si="1"/>
        <v>0</v>
      </c>
      <c r="H41" s="17"/>
      <c r="I41" s="39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40"/>
      <c r="V41" s="40"/>
      <c r="W41" s="16"/>
    </row>
    <row r="42" spans="1:23" ht="15" customHeight="1">
      <c r="A42" s="37"/>
      <c r="B42" s="82"/>
      <c r="C42" s="48"/>
      <c r="D42" s="37"/>
      <c r="E42" s="48"/>
      <c r="F42" s="37"/>
      <c r="G42" s="37">
        <f t="shared" si="1"/>
        <v>0</v>
      </c>
      <c r="H42" s="17"/>
      <c r="I42" s="39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40"/>
      <c r="V42" s="40"/>
      <c r="W42" s="16"/>
    </row>
    <row r="43" spans="1:23" ht="15" customHeight="1">
      <c r="A43" s="37"/>
      <c r="B43" s="48"/>
      <c r="C43" s="48"/>
      <c r="D43" s="37"/>
      <c r="E43" s="48"/>
      <c r="F43" s="37"/>
      <c r="G43" s="37">
        <f t="shared" si="1"/>
        <v>0</v>
      </c>
      <c r="H43" s="36"/>
      <c r="I43" s="39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40"/>
      <c r="V43" s="40"/>
      <c r="W43" s="16"/>
    </row>
    <row r="44" spans="1:23" ht="4.5" customHeight="1">
      <c r="A44" s="4"/>
      <c r="B44" s="5"/>
      <c r="C44" s="6"/>
      <c r="D44" s="6"/>
      <c r="E44" s="6"/>
      <c r="F44" s="6"/>
      <c r="G44" s="7"/>
      <c r="H44" s="7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8"/>
    </row>
  </sheetData>
  <sheetProtection password="E42B" sheet="1"/>
  <mergeCells count="17">
    <mergeCell ref="K1:K2"/>
    <mergeCell ref="V1:V2"/>
    <mergeCell ref="I1:I2"/>
    <mergeCell ref="U1:U2"/>
    <mergeCell ref="N1:N2"/>
    <mergeCell ref="X4:Y4"/>
    <mergeCell ref="L1:L2"/>
    <mergeCell ref="A2:G2"/>
    <mergeCell ref="A1:G1"/>
    <mergeCell ref="J1:J2"/>
    <mergeCell ref="S1:S2"/>
    <mergeCell ref="T1:T2"/>
    <mergeCell ref="Q1:Q2"/>
    <mergeCell ref="O1:O2"/>
    <mergeCell ref="P1:P2"/>
    <mergeCell ref="R1:R2"/>
    <mergeCell ref="M1:M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00390625" style="2" customWidth="1"/>
    <col min="2" max="2" width="13.421875" style="74" customWidth="1"/>
    <col min="3" max="3" width="38.421875" style="0" customWidth="1"/>
    <col min="4" max="4" width="8.57421875" style="0" bestFit="1" customWidth="1"/>
    <col min="5" max="5" width="57.421875" style="0" customWidth="1"/>
    <col min="6" max="6" width="4.57421875" style="0" bestFit="1" customWidth="1"/>
    <col min="7" max="7" width="5.7109375" style="0" customWidth="1"/>
    <col min="8" max="8" width="0.85546875" style="3" customWidth="1"/>
    <col min="9" max="9" width="5.7109375" style="46" customWidth="1"/>
    <col min="10" max="15" width="5.421875" style="46" customWidth="1"/>
    <col min="16" max="17" width="5.28125" style="46" bestFit="1" customWidth="1"/>
    <col min="18" max="18" width="5.57421875" style="46" bestFit="1" customWidth="1"/>
    <col min="19" max="19" width="5.7109375" style="46" customWidth="1"/>
    <col min="20" max="20" width="0.85546875" style="3" customWidth="1"/>
  </cols>
  <sheetData>
    <row r="1" spans="1:20" ht="71.2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437</v>
      </c>
      <c r="M1" s="98" t="s">
        <v>423</v>
      </c>
      <c r="N1" s="98" t="s">
        <v>383</v>
      </c>
      <c r="O1" s="98" t="s">
        <v>268</v>
      </c>
      <c r="P1" s="98" t="s">
        <v>259</v>
      </c>
      <c r="Q1" s="98" t="s">
        <v>190</v>
      </c>
      <c r="R1" s="98" t="s">
        <v>170</v>
      </c>
      <c r="S1" s="98" t="s">
        <v>112</v>
      </c>
      <c r="T1" s="13"/>
    </row>
    <row r="2" spans="1:20" ht="69.75" customHeight="1">
      <c r="A2" s="95" t="s">
        <v>503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99"/>
      <c r="Q2" s="99"/>
      <c r="R2" s="99"/>
      <c r="S2" s="99"/>
      <c r="T2" s="14"/>
    </row>
    <row r="3" spans="1:20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113</v>
      </c>
      <c r="M3" s="44" t="s">
        <v>191</v>
      </c>
      <c r="N3" s="44" t="s">
        <v>113</v>
      </c>
      <c r="O3" s="44" t="s">
        <v>113</v>
      </c>
      <c r="P3" s="44" t="s">
        <v>113</v>
      </c>
      <c r="Q3" s="44" t="s">
        <v>191</v>
      </c>
      <c r="R3" s="44" t="s">
        <v>113</v>
      </c>
      <c r="S3" s="44" t="s">
        <v>113</v>
      </c>
      <c r="T3" s="15"/>
    </row>
    <row r="4" spans="1:20" ht="15" customHeight="1">
      <c r="A4" s="37">
        <v>1</v>
      </c>
      <c r="B4" s="48" t="s">
        <v>66</v>
      </c>
      <c r="C4" s="48" t="s">
        <v>154</v>
      </c>
      <c r="D4" s="37" t="s">
        <v>21</v>
      </c>
      <c r="E4" s="48" t="s">
        <v>136</v>
      </c>
      <c r="F4" s="37" t="s">
        <v>16</v>
      </c>
      <c r="G4" s="71">
        <f aca="true" t="shared" si="0" ref="G4:G19">SUM(I4:S4)</f>
        <v>210</v>
      </c>
      <c r="H4" s="16"/>
      <c r="I4" s="39"/>
      <c r="J4" s="40"/>
      <c r="K4" s="40"/>
      <c r="L4" s="40"/>
      <c r="M4" s="40"/>
      <c r="N4" s="40">
        <v>60</v>
      </c>
      <c r="O4" s="40"/>
      <c r="P4" s="40">
        <v>60</v>
      </c>
      <c r="Q4" s="40"/>
      <c r="R4" s="40">
        <v>30</v>
      </c>
      <c r="S4" s="40">
        <v>60</v>
      </c>
      <c r="T4" s="16"/>
    </row>
    <row r="5" spans="1:20" ht="15" customHeight="1">
      <c r="A5" s="37">
        <v>2</v>
      </c>
      <c r="B5" s="48" t="s">
        <v>22</v>
      </c>
      <c r="C5" s="48" t="s">
        <v>23</v>
      </c>
      <c r="D5" s="37" t="s">
        <v>21</v>
      </c>
      <c r="E5" s="48" t="s">
        <v>156</v>
      </c>
      <c r="F5" s="37" t="s">
        <v>16</v>
      </c>
      <c r="G5" s="71">
        <f t="shared" si="0"/>
        <v>172.5</v>
      </c>
      <c r="H5" s="16"/>
      <c r="I5" s="39"/>
      <c r="J5" s="40"/>
      <c r="K5" s="40"/>
      <c r="L5" s="40"/>
      <c r="M5" s="40"/>
      <c r="N5" s="40">
        <v>50</v>
      </c>
      <c r="O5" s="40"/>
      <c r="P5" s="40">
        <v>45</v>
      </c>
      <c r="Q5" s="40"/>
      <c r="R5" s="55">
        <v>27.5</v>
      </c>
      <c r="S5" s="40">
        <v>50</v>
      </c>
      <c r="T5" s="16"/>
    </row>
    <row r="6" spans="1:20" ht="15" customHeight="1">
      <c r="A6" s="37">
        <v>3</v>
      </c>
      <c r="B6" s="48" t="s">
        <v>67</v>
      </c>
      <c r="C6" s="48" t="s">
        <v>157</v>
      </c>
      <c r="D6" s="37" t="s">
        <v>21</v>
      </c>
      <c r="E6" s="48" t="s">
        <v>33</v>
      </c>
      <c r="F6" s="37" t="s">
        <v>16</v>
      </c>
      <c r="G6" s="71">
        <f t="shared" si="0"/>
        <v>165</v>
      </c>
      <c r="H6" s="16"/>
      <c r="I6" s="39"/>
      <c r="J6" s="40"/>
      <c r="K6" s="40"/>
      <c r="L6" s="40"/>
      <c r="M6" s="40"/>
      <c r="N6" s="40">
        <v>45</v>
      </c>
      <c r="O6" s="40"/>
      <c r="P6" s="40">
        <v>50</v>
      </c>
      <c r="Q6" s="40"/>
      <c r="R6" s="40">
        <v>25</v>
      </c>
      <c r="S6" s="40">
        <v>45</v>
      </c>
      <c r="T6" s="16"/>
    </row>
    <row r="7" spans="1:20" ht="15" customHeight="1">
      <c r="A7" s="37">
        <v>3</v>
      </c>
      <c r="B7" s="48" t="s">
        <v>65</v>
      </c>
      <c r="C7" s="48" t="s">
        <v>155</v>
      </c>
      <c r="D7" s="37" t="s">
        <v>21</v>
      </c>
      <c r="E7" s="48" t="s">
        <v>50</v>
      </c>
      <c r="F7" s="37" t="s">
        <v>16</v>
      </c>
      <c r="G7" s="71">
        <f t="shared" si="0"/>
        <v>165</v>
      </c>
      <c r="H7" s="16"/>
      <c r="I7" s="39"/>
      <c r="J7" s="40"/>
      <c r="K7" s="40"/>
      <c r="L7" s="40"/>
      <c r="M7" s="40"/>
      <c r="N7" s="40">
        <v>55</v>
      </c>
      <c r="O7" s="40"/>
      <c r="P7" s="40">
        <v>55</v>
      </c>
      <c r="Q7" s="40"/>
      <c r="R7" s="40"/>
      <c r="S7" s="40">
        <v>55</v>
      </c>
      <c r="T7" s="16"/>
    </row>
    <row r="8" spans="1:20" ht="15" customHeight="1">
      <c r="A8" s="37">
        <v>4</v>
      </c>
      <c r="B8" s="48" t="s">
        <v>311</v>
      </c>
      <c r="C8" s="48" t="s">
        <v>312</v>
      </c>
      <c r="D8" s="37" t="s">
        <v>21</v>
      </c>
      <c r="E8" s="48" t="s">
        <v>308</v>
      </c>
      <c r="F8" s="37" t="s">
        <v>10</v>
      </c>
      <c r="G8" s="71">
        <f t="shared" si="0"/>
        <v>70</v>
      </c>
      <c r="H8" s="16"/>
      <c r="I8" s="39"/>
      <c r="J8" s="40"/>
      <c r="K8" s="40"/>
      <c r="L8" s="40">
        <v>30</v>
      </c>
      <c r="M8" s="40"/>
      <c r="N8" s="40"/>
      <c r="O8" s="40">
        <v>40</v>
      </c>
      <c r="P8" s="40"/>
      <c r="Q8" s="40"/>
      <c r="R8" s="40"/>
      <c r="S8" s="40"/>
      <c r="T8" s="16"/>
    </row>
    <row r="9" spans="1:20" ht="15" customHeight="1">
      <c r="A9" s="37">
        <v>5</v>
      </c>
      <c r="B9" s="48" t="s">
        <v>306</v>
      </c>
      <c r="C9" s="48" t="s">
        <v>307</v>
      </c>
      <c r="D9" s="37" t="s">
        <v>21</v>
      </c>
      <c r="E9" s="48" t="s">
        <v>308</v>
      </c>
      <c r="F9" s="37" t="s">
        <v>207</v>
      </c>
      <c r="G9" s="71">
        <f t="shared" si="0"/>
        <v>60</v>
      </c>
      <c r="H9" s="12"/>
      <c r="I9" s="39"/>
      <c r="J9" s="40"/>
      <c r="K9" s="40"/>
      <c r="L9" s="40"/>
      <c r="M9" s="40"/>
      <c r="N9" s="40"/>
      <c r="O9" s="40">
        <v>60</v>
      </c>
      <c r="P9" s="40"/>
      <c r="Q9" s="40"/>
      <c r="R9" s="40"/>
      <c r="S9" s="40"/>
      <c r="T9" s="16"/>
    </row>
    <row r="10" spans="1:20" ht="15" customHeight="1">
      <c r="A10" s="37">
        <v>6</v>
      </c>
      <c r="B10" s="48" t="s">
        <v>226</v>
      </c>
      <c r="C10" s="48" t="s">
        <v>227</v>
      </c>
      <c r="D10" s="37" t="s">
        <v>21</v>
      </c>
      <c r="E10" s="48" t="s">
        <v>114</v>
      </c>
      <c r="F10" s="37" t="s">
        <v>10</v>
      </c>
      <c r="G10" s="71">
        <f t="shared" si="0"/>
        <v>55</v>
      </c>
      <c r="H10" s="16"/>
      <c r="I10" s="39"/>
      <c r="J10" s="40"/>
      <c r="K10" s="40"/>
      <c r="L10" s="40"/>
      <c r="M10" s="40"/>
      <c r="N10" s="40"/>
      <c r="O10" s="40"/>
      <c r="P10" s="40"/>
      <c r="Q10" s="40">
        <v>55</v>
      </c>
      <c r="R10" s="40"/>
      <c r="S10" s="40"/>
      <c r="T10" s="16"/>
    </row>
    <row r="11" spans="1:20" ht="15" customHeight="1">
      <c r="A11" s="37">
        <v>6</v>
      </c>
      <c r="B11" s="48" t="s">
        <v>309</v>
      </c>
      <c r="C11" s="48" t="s">
        <v>310</v>
      </c>
      <c r="D11" s="37" t="s">
        <v>21</v>
      </c>
      <c r="E11" s="48" t="s">
        <v>308</v>
      </c>
      <c r="F11" s="37" t="s">
        <v>10</v>
      </c>
      <c r="G11" s="71">
        <f t="shared" si="0"/>
        <v>55</v>
      </c>
      <c r="H11" s="12"/>
      <c r="I11" s="39"/>
      <c r="J11" s="40"/>
      <c r="K11" s="40"/>
      <c r="L11" s="40"/>
      <c r="M11" s="40"/>
      <c r="N11" s="40"/>
      <c r="O11" s="40">
        <v>55</v>
      </c>
      <c r="P11" s="40"/>
      <c r="Q11" s="40"/>
      <c r="R11" s="40"/>
      <c r="S11" s="40"/>
      <c r="T11" s="16"/>
    </row>
    <row r="12" spans="1:20" ht="15" customHeight="1">
      <c r="A12" s="37">
        <v>6</v>
      </c>
      <c r="B12" s="48" t="s">
        <v>433</v>
      </c>
      <c r="C12" s="48" t="s">
        <v>434</v>
      </c>
      <c r="D12" s="37" t="s">
        <v>21</v>
      </c>
      <c r="E12" s="48" t="s">
        <v>308</v>
      </c>
      <c r="F12" s="37" t="s">
        <v>328</v>
      </c>
      <c r="G12" s="71">
        <f t="shared" si="0"/>
        <v>55</v>
      </c>
      <c r="H12" s="12"/>
      <c r="I12" s="39"/>
      <c r="J12" s="40"/>
      <c r="K12" s="40"/>
      <c r="L12" s="40"/>
      <c r="M12" s="40">
        <v>55</v>
      </c>
      <c r="N12" s="40"/>
      <c r="O12" s="40"/>
      <c r="P12" s="40"/>
      <c r="Q12" s="40"/>
      <c r="R12" s="40"/>
      <c r="S12" s="40"/>
      <c r="T12" s="16"/>
    </row>
    <row r="13" spans="1:20" ht="15" customHeight="1">
      <c r="A13" s="37">
        <v>7</v>
      </c>
      <c r="B13" s="48" t="s">
        <v>409</v>
      </c>
      <c r="C13" s="48" t="s">
        <v>410</v>
      </c>
      <c r="D13" s="37" t="s">
        <v>21</v>
      </c>
      <c r="E13" s="48" t="s">
        <v>39</v>
      </c>
      <c r="F13" s="37" t="s">
        <v>16</v>
      </c>
      <c r="G13" s="71">
        <f t="shared" si="0"/>
        <v>40</v>
      </c>
      <c r="H13" s="16"/>
      <c r="I13" s="39"/>
      <c r="J13" s="40"/>
      <c r="K13" s="40"/>
      <c r="L13" s="40"/>
      <c r="M13" s="40"/>
      <c r="N13" s="40">
        <v>40</v>
      </c>
      <c r="O13" s="40"/>
      <c r="P13" s="40"/>
      <c r="Q13" s="40"/>
      <c r="R13" s="40"/>
      <c r="S13" s="40"/>
      <c r="T13" s="16"/>
    </row>
    <row r="14" spans="1:20" ht="15" customHeight="1">
      <c r="A14" s="37"/>
      <c r="B14" s="66"/>
      <c r="C14" s="66"/>
      <c r="D14" s="65"/>
      <c r="E14" s="66"/>
      <c r="F14" s="65"/>
      <c r="G14" s="71">
        <f t="shared" si="0"/>
        <v>0</v>
      </c>
      <c r="H14" s="12"/>
      <c r="I14" s="63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16"/>
    </row>
    <row r="15" spans="1:20" ht="15" customHeight="1">
      <c r="A15" s="37"/>
      <c r="B15" s="48"/>
      <c r="C15" s="48"/>
      <c r="D15" s="37"/>
      <c r="E15" s="48"/>
      <c r="F15" s="37"/>
      <c r="G15" s="71">
        <f t="shared" si="0"/>
        <v>0</v>
      </c>
      <c r="H15" s="18"/>
      <c r="I15" s="39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6"/>
    </row>
    <row r="16" spans="1:20" ht="15" customHeight="1">
      <c r="A16" s="37"/>
      <c r="B16" s="48"/>
      <c r="C16" s="48"/>
      <c r="D16" s="37"/>
      <c r="E16" s="48"/>
      <c r="F16" s="37"/>
      <c r="G16" s="71">
        <f t="shared" si="0"/>
        <v>0</v>
      </c>
      <c r="H16" s="17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16"/>
    </row>
    <row r="17" spans="1:20" ht="15" customHeight="1">
      <c r="A17" s="37"/>
      <c r="B17" s="48"/>
      <c r="C17" s="48"/>
      <c r="D17" s="37"/>
      <c r="E17" s="48"/>
      <c r="F17" s="37"/>
      <c r="G17" s="71">
        <f t="shared" si="0"/>
        <v>0</v>
      </c>
      <c r="H17" s="17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16"/>
    </row>
    <row r="18" spans="1:20" ht="15" customHeight="1">
      <c r="A18" s="37"/>
      <c r="B18" s="48"/>
      <c r="C18" s="48"/>
      <c r="D18" s="37"/>
      <c r="E18" s="48"/>
      <c r="F18" s="37"/>
      <c r="G18" s="71">
        <f t="shared" si="0"/>
        <v>0</v>
      </c>
      <c r="H18" s="18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16"/>
    </row>
    <row r="19" spans="1:20" ht="15" customHeight="1">
      <c r="A19" s="37"/>
      <c r="B19" s="48"/>
      <c r="C19" s="51"/>
      <c r="D19" s="37"/>
      <c r="E19" s="48"/>
      <c r="F19" s="37"/>
      <c r="G19" s="71">
        <f t="shared" si="0"/>
        <v>0</v>
      </c>
      <c r="H19" s="18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16"/>
    </row>
    <row r="20" spans="1:20" ht="15" customHeight="1">
      <c r="A20" s="37"/>
      <c r="B20" s="48"/>
      <c r="C20" s="48"/>
      <c r="D20" s="37"/>
      <c r="E20" s="51"/>
      <c r="F20" s="37"/>
      <c r="G20" s="71">
        <f aca="true" t="shared" si="1" ref="G20:G41">SUM(I20:S20)</f>
        <v>0</v>
      </c>
      <c r="H20" s="18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16"/>
    </row>
    <row r="21" spans="1:20" ht="15" customHeight="1">
      <c r="A21" s="37"/>
      <c r="B21" s="48"/>
      <c r="C21" s="48"/>
      <c r="D21" s="37"/>
      <c r="E21" s="48"/>
      <c r="F21" s="37"/>
      <c r="G21" s="71">
        <f t="shared" si="1"/>
        <v>0</v>
      </c>
      <c r="H21" s="17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16"/>
    </row>
    <row r="22" spans="1:20" ht="15" customHeight="1">
      <c r="A22" s="37"/>
      <c r="B22" s="48"/>
      <c r="C22" s="48"/>
      <c r="D22" s="37"/>
      <c r="E22" s="48"/>
      <c r="F22" s="37"/>
      <c r="G22" s="71">
        <f t="shared" si="1"/>
        <v>0</v>
      </c>
      <c r="H22" s="17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16"/>
    </row>
    <row r="23" spans="1:20" ht="15" customHeight="1">
      <c r="A23" s="37"/>
      <c r="B23" s="48"/>
      <c r="C23" s="48"/>
      <c r="D23" s="37"/>
      <c r="E23" s="48"/>
      <c r="F23" s="37"/>
      <c r="G23" s="71">
        <f t="shared" si="1"/>
        <v>0</v>
      </c>
      <c r="H23" s="17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16"/>
    </row>
    <row r="24" spans="1:20" ht="15" customHeight="1">
      <c r="A24" s="37"/>
      <c r="B24" s="48"/>
      <c r="C24" s="48"/>
      <c r="D24" s="37"/>
      <c r="E24" s="48"/>
      <c r="F24" s="37"/>
      <c r="G24" s="71">
        <f t="shared" si="1"/>
        <v>0</v>
      </c>
      <c r="H24" s="17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16"/>
    </row>
    <row r="25" spans="1:20" ht="15" customHeight="1">
      <c r="A25" s="37"/>
      <c r="B25" s="48"/>
      <c r="C25" s="48"/>
      <c r="D25" s="37"/>
      <c r="E25" s="48"/>
      <c r="F25" s="37"/>
      <c r="G25" s="71">
        <f t="shared" si="1"/>
        <v>0</v>
      </c>
      <c r="H25" s="17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16"/>
    </row>
    <row r="26" spans="1:20" ht="15" customHeight="1">
      <c r="A26" s="37"/>
      <c r="B26" s="48"/>
      <c r="C26" s="48"/>
      <c r="D26" s="37"/>
      <c r="E26" s="48"/>
      <c r="F26" s="37"/>
      <c r="G26" s="71">
        <f t="shared" si="1"/>
        <v>0</v>
      </c>
      <c r="H26" s="18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16"/>
    </row>
    <row r="27" spans="1:20" ht="15" customHeight="1">
      <c r="A27" s="37"/>
      <c r="B27" s="48"/>
      <c r="C27" s="48"/>
      <c r="D27" s="37"/>
      <c r="E27" s="48"/>
      <c r="F27" s="37"/>
      <c r="G27" s="71">
        <f t="shared" si="1"/>
        <v>0</v>
      </c>
      <c r="H27" s="1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16"/>
    </row>
    <row r="28" spans="1:20" ht="15" customHeight="1">
      <c r="A28" s="37"/>
      <c r="B28" s="48"/>
      <c r="C28" s="48"/>
      <c r="D28" s="37"/>
      <c r="E28" s="48"/>
      <c r="F28" s="37"/>
      <c r="G28" s="71">
        <f t="shared" si="1"/>
        <v>0</v>
      </c>
      <c r="H28" s="17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16"/>
    </row>
    <row r="29" spans="1:20" ht="15" customHeight="1">
      <c r="A29" s="37"/>
      <c r="B29" s="48"/>
      <c r="C29" s="48"/>
      <c r="D29" s="37"/>
      <c r="E29" s="48"/>
      <c r="F29" s="37"/>
      <c r="G29" s="71">
        <f t="shared" si="1"/>
        <v>0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16"/>
    </row>
    <row r="30" spans="1:20" ht="15" customHeight="1">
      <c r="A30" s="37"/>
      <c r="B30" s="48"/>
      <c r="C30" s="48"/>
      <c r="D30" s="37"/>
      <c r="E30" s="48"/>
      <c r="F30" s="37"/>
      <c r="G30" s="71">
        <f t="shared" si="1"/>
        <v>0</v>
      </c>
      <c r="H30" s="17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16"/>
    </row>
    <row r="31" spans="1:20" ht="15" customHeight="1">
      <c r="A31" s="37"/>
      <c r="B31" s="48"/>
      <c r="C31" s="48"/>
      <c r="D31" s="37"/>
      <c r="E31" s="48"/>
      <c r="F31" s="37"/>
      <c r="G31" s="71">
        <f t="shared" si="1"/>
        <v>0</v>
      </c>
      <c r="H31" s="17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16"/>
    </row>
    <row r="32" spans="1:20" ht="15" customHeight="1">
      <c r="A32" s="37"/>
      <c r="B32" s="48"/>
      <c r="C32" s="48"/>
      <c r="D32" s="37"/>
      <c r="E32" s="48"/>
      <c r="F32" s="37"/>
      <c r="G32" s="71">
        <f t="shared" si="1"/>
        <v>0</v>
      </c>
      <c r="H32" s="17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16"/>
    </row>
    <row r="33" spans="1:20" ht="15" customHeight="1">
      <c r="A33" s="37"/>
      <c r="B33" s="48"/>
      <c r="C33" s="48"/>
      <c r="D33" s="37"/>
      <c r="E33" s="48"/>
      <c r="F33" s="37"/>
      <c r="G33" s="71">
        <f t="shared" si="1"/>
        <v>0</v>
      </c>
      <c r="H33" s="17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16"/>
    </row>
    <row r="34" spans="1:20" ht="15" customHeight="1">
      <c r="A34" s="37"/>
      <c r="B34" s="48"/>
      <c r="C34" s="48"/>
      <c r="D34" s="37"/>
      <c r="E34" s="48"/>
      <c r="F34" s="37"/>
      <c r="G34" s="71">
        <f t="shared" si="1"/>
        <v>0</v>
      </c>
      <c r="H34" s="17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6"/>
    </row>
    <row r="35" spans="1:20" ht="15" customHeight="1">
      <c r="A35" s="37"/>
      <c r="B35" s="48"/>
      <c r="C35" s="48"/>
      <c r="D35" s="37"/>
      <c r="E35" s="48"/>
      <c r="F35" s="37"/>
      <c r="G35" s="71">
        <f t="shared" si="1"/>
        <v>0</v>
      </c>
      <c r="H35" s="18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6"/>
    </row>
    <row r="36" spans="1:20" ht="15" customHeight="1">
      <c r="A36" s="37"/>
      <c r="B36" s="48"/>
      <c r="C36" s="48"/>
      <c r="D36" s="37"/>
      <c r="E36" s="48"/>
      <c r="F36" s="37"/>
      <c r="G36" s="71">
        <f t="shared" si="1"/>
        <v>0</v>
      </c>
      <c r="H36" s="18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6"/>
    </row>
    <row r="37" spans="1:20" ht="15" customHeight="1">
      <c r="A37" s="37"/>
      <c r="B37" s="48"/>
      <c r="C37" s="48"/>
      <c r="D37" s="37"/>
      <c r="E37" s="51"/>
      <c r="F37" s="37"/>
      <c r="G37" s="71">
        <f t="shared" si="1"/>
        <v>0</v>
      </c>
      <c r="H37" s="18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6"/>
    </row>
    <row r="38" spans="1:20" ht="15" customHeight="1">
      <c r="A38" s="37"/>
      <c r="B38" s="48"/>
      <c r="C38" s="48"/>
      <c r="D38" s="37"/>
      <c r="E38" s="48"/>
      <c r="F38" s="37"/>
      <c r="G38" s="71">
        <f t="shared" si="1"/>
        <v>0</v>
      </c>
      <c r="H38" s="18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6"/>
    </row>
    <row r="39" spans="1:20" ht="15" customHeight="1">
      <c r="A39" s="37"/>
      <c r="B39" s="48"/>
      <c r="C39" s="48"/>
      <c r="D39" s="37"/>
      <c r="E39" s="48"/>
      <c r="F39" s="37"/>
      <c r="G39" s="71">
        <f t="shared" si="1"/>
        <v>0</v>
      </c>
      <c r="H39" s="18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6"/>
    </row>
    <row r="40" spans="1:20" ht="15" customHeight="1">
      <c r="A40" s="37"/>
      <c r="B40" s="48"/>
      <c r="C40" s="48"/>
      <c r="D40" s="37"/>
      <c r="E40" s="48"/>
      <c r="F40" s="37"/>
      <c r="G40" s="71">
        <f t="shared" si="1"/>
        <v>0</v>
      </c>
      <c r="H40" s="18"/>
      <c r="I40" s="39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16"/>
    </row>
    <row r="41" spans="1:20" ht="15" customHeight="1">
      <c r="A41" s="37"/>
      <c r="B41" s="48"/>
      <c r="C41" s="48"/>
      <c r="D41" s="37"/>
      <c r="E41" s="48"/>
      <c r="F41" s="37"/>
      <c r="G41" s="71">
        <f t="shared" si="1"/>
        <v>0</v>
      </c>
      <c r="H41" s="17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16"/>
    </row>
    <row r="42" spans="1:20" ht="4.5" customHeight="1">
      <c r="A42" s="4"/>
      <c r="B42" s="73"/>
      <c r="C42" s="6"/>
      <c r="D42" s="6"/>
      <c r="E42" s="6"/>
      <c r="F42" s="6"/>
      <c r="G42" s="7"/>
      <c r="H42" s="7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8"/>
    </row>
  </sheetData>
  <sheetProtection password="E42B" sheet="1"/>
  <mergeCells count="13">
    <mergeCell ref="A1:G1"/>
    <mergeCell ref="I1:I2"/>
    <mergeCell ref="A2:G2"/>
    <mergeCell ref="S1:S2"/>
    <mergeCell ref="J1:J2"/>
    <mergeCell ref="P1:P2"/>
    <mergeCell ref="O1:O2"/>
    <mergeCell ref="N1:N2"/>
    <mergeCell ref="R1:R2"/>
    <mergeCell ref="Q1:Q2"/>
    <mergeCell ref="L1:L2"/>
    <mergeCell ref="M1:M2"/>
    <mergeCell ref="K1:K2"/>
  </mergeCells>
  <conditionalFormatting sqref="B4:C41">
    <cfRule type="duplicateValues" priority="6" dxfId="0" stopIfTrue="1">
      <formula>AND(COUNTIF($B$4:$C$41,B4)&gt;1,NOT(ISBLANK(B4)))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2014-08-14T19:25:48Z</cp:lastPrinted>
  <dcterms:created xsi:type="dcterms:W3CDTF">2004-03-27T01:47:07Z</dcterms:created>
  <dcterms:modified xsi:type="dcterms:W3CDTF">2019-06-24T12:00:25Z</dcterms:modified>
  <cp:category/>
  <cp:version/>
  <cp:contentType/>
  <cp:contentStatus/>
</cp:coreProperties>
</file>