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Plan1" sheetId="1" r:id="rId1"/>
    <sheet name="Plan2" sheetId="2" r:id="rId2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0" i="2"/>
  <c r="G18"/>
  <c r="G8"/>
  <c r="G7"/>
  <c r="G3"/>
  <c r="G2"/>
  <c r="G54"/>
  <c r="G53"/>
  <c r="G52"/>
  <c r="G51"/>
  <c r="G46"/>
  <c r="G44"/>
  <c r="G37"/>
  <c r="G35"/>
  <c r="G33"/>
  <c r="G32"/>
  <c r="G31"/>
  <c r="G30"/>
  <c r="G27"/>
  <c r="G26"/>
  <c r="G25"/>
  <c r="G20"/>
  <c r="G16"/>
  <c r="G15"/>
  <c r="G14"/>
  <c r="G12"/>
  <c r="G9"/>
  <c r="G6"/>
  <c r="G56"/>
  <c r="G55"/>
  <c r="G47"/>
  <c r="G41"/>
  <c r="G40"/>
  <c r="G38"/>
  <c r="G28"/>
  <c r="G13"/>
  <c r="G48"/>
  <c r="G29"/>
  <c r="G23"/>
  <c r="G11"/>
  <c r="G10"/>
  <c r="G42"/>
  <c r="G39"/>
  <c r="G22"/>
  <c r="G5"/>
  <c r="G34"/>
  <c r="G21"/>
  <c r="G17"/>
  <c r="G45"/>
  <c r="G36"/>
  <c r="G24"/>
  <c r="G19"/>
  <c r="G4"/>
  <c r="G49"/>
  <c r="G43"/>
  <c r="G71" i="1" l="1"/>
  <c r="G7"/>
  <c r="G8"/>
  <c r="G6"/>
  <c r="G50"/>
  <c r="G11"/>
  <c r="G12"/>
  <c r="G16"/>
  <c r="G17"/>
  <c r="G15"/>
  <c r="G20"/>
  <c r="G21"/>
  <c r="G23"/>
  <c r="G22"/>
  <c r="G30"/>
  <c r="G26"/>
  <c r="G28"/>
  <c r="G27"/>
  <c r="G29"/>
  <c r="G40"/>
  <c r="G39"/>
  <c r="G34"/>
  <c r="G33"/>
  <c r="G36"/>
  <c r="G35"/>
  <c r="G38"/>
  <c r="G37"/>
  <c r="G60"/>
  <c r="G54"/>
  <c r="G47"/>
  <c r="G52"/>
  <c r="G55"/>
  <c r="G64"/>
  <c r="G46"/>
  <c r="G57"/>
  <c r="G44"/>
  <c r="G48"/>
  <c r="G45"/>
  <c r="G56"/>
  <c r="G43"/>
  <c r="G51"/>
  <c r="G59"/>
  <c r="G63"/>
  <c r="G58"/>
  <c r="G49"/>
  <c r="G53"/>
  <c r="G62"/>
  <c r="G61"/>
  <c r="G72"/>
  <c r="G69"/>
  <c r="G70"/>
  <c r="G68"/>
  <c r="G67"/>
  <c r="G2"/>
  <c r="G3"/>
</calcChain>
</file>

<file path=xl/sharedStrings.xml><?xml version="1.0" encoding="utf-8"?>
<sst xmlns="http://schemas.openxmlformats.org/spreadsheetml/2006/main" count="375" uniqueCount="119">
  <si>
    <t xml:space="preserve">CATEGORIA </t>
  </si>
  <si>
    <t>PLACA</t>
  </si>
  <si>
    <t>NOME</t>
  </si>
  <si>
    <t>CIDADE</t>
  </si>
  <si>
    <t>LARGADA</t>
  </si>
  <si>
    <t>CHEGADA</t>
  </si>
  <si>
    <t>TEMPO</t>
  </si>
  <si>
    <t>TOP</t>
  </si>
  <si>
    <t>FEMININO</t>
  </si>
  <si>
    <t>JUVENIL</t>
  </si>
  <si>
    <t>SUB 30</t>
  </si>
  <si>
    <t>ELITE</t>
  </si>
  <si>
    <t xml:space="preserve">São Paulo </t>
  </si>
  <si>
    <t xml:space="preserve">Edvaldo Cesar </t>
  </si>
  <si>
    <t xml:space="preserve">Renata Costa </t>
  </si>
  <si>
    <t xml:space="preserve">Julia Freire Cruz </t>
  </si>
  <si>
    <t>Ilha Bela SP</t>
  </si>
  <si>
    <t xml:space="preserve">Santos SP </t>
  </si>
  <si>
    <t>JUNIOR</t>
  </si>
  <si>
    <t xml:space="preserve">Augusto de Solsa </t>
  </si>
  <si>
    <t xml:space="preserve">Lucas Alves </t>
  </si>
  <si>
    <t>Rio Verde GO</t>
  </si>
  <si>
    <t>Filipe Augusto</t>
  </si>
  <si>
    <t>Aparecida de Goiania GO</t>
  </si>
  <si>
    <t>MASTER C1</t>
  </si>
  <si>
    <t xml:space="preserve">Troy Bethel </t>
  </si>
  <si>
    <t xml:space="preserve">Boituva SP </t>
  </si>
  <si>
    <t xml:space="preserve">Samuel Ferraz </t>
  </si>
  <si>
    <t xml:space="preserve">Salto SP </t>
  </si>
  <si>
    <t>Thiago Henrique</t>
  </si>
  <si>
    <t xml:space="preserve">São Roque SP </t>
  </si>
  <si>
    <t xml:space="preserve">Pedro Gomes </t>
  </si>
  <si>
    <t xml:space="preserve">Leonardo Mendonça </t>
  </si>
  <si>
    <t xml:space="preserve">Vinicius de Jejus </t>
  </si>
  <si>
    <t>Anapolis GO</t>
  </si>
  <si>
    <t>Murillo Moraes</t>
  </si>
  <si>
    <t xml:space="preserve">Araçariguama SP </t>
  </si>
  <si>
    <t xml:space="preserve">Thomas Castro </t>
  </si>
  <si>
    <t>Franco B</t>
  </si>
  <si>
    <t xml:space="preserve">Enrico Goes </t>
  </si>
  <si>
    <t>MASTER B1</t>
  </si>
  <si>
    <t xml:space="preserve">Rui </t>
  </si>
  <si>
    <t xml:space="preserve">Alex Oliveira </t>
  </si>
  <si>
    <t xml:space="preserve">Santo Andre SP </t>
  </si>
  <si>
    <t xml:space="preserve">Gustavo de Sousa </t>
  </si>
  <si>
    <t>Campina Grande PA</t>
  </si>
  <si>
    <t>MASTER A2</t>
  </si>
  <si>
    <t xml:space="preserve">Rodrigo Luis Costa </t>
  </si>
  <si>
    <t xml:space="preserve">João Geraldo </t>
  </si>
  <si>
    <t xml:space="preserve">Rafael Ribeiro </t>
  </si>
  <si>
    <t xml:space="preserve">Fernando Torres </t>
  </si>
  <si>
    <t>MASTER A1</t>
  </si>
  <si>
    <t>Frank Wesley</t>
  </si>
  <si>
    <t>Guaratingueta SP</t>
  </si>
  <si>
    <t xml:space="preserve">Vargem Grande SP </t>
  </si>
  <si>
    <t xml:space="preserve">Samuel Ruiz </t>
  </si>
  <si>
    <t xml:space="preserve">Mairinque SP </t>
  </si>
  <si>
    <t>Targino</t>
  </si>
  <si>
    <t>Palmas TO</t>
  </si>
  <si>
    <t>Abraão Godoi</t>
  </si>
  <si>
    <t xml:space="preserve">João Daniel </t>
  </si>
  <si>
    <t>Paraupebas PA</t>
  </si>
  <si>
    <t xml:space="preserve">Bruno Zaltron </t>
  </si>
  <si>
    <t xml:space="preserve">João Boasi </t>
  </si>
  <si>
    <t>Caieiras SP</t>
  </si>
  <si>
    <t xml:space="preserve">Matheus Oliveira </t>
  </si>
  <si>
    <t>Osasco SP</t>
  </si>
  <si>
    <t>Bruno Pannain</t>
  </si>
  <si>
    <t>Cotia SP</t>
  </si>
  <si>
    <t>Felipe Castro</t>
  </si>
  <si>
    <t xml:space="preserve">Gabriel Nicolas </t>
  </si>
  <si>
    <t xml:space="preserve">Mogi das Cruzes SP </t>
  </si>
  <si>
    <t xml:space="preserve">Sidney Peixoto </t>
  </si>
  <si>
    <t xml:space="preserve">Guarulhos SP </t>
  </si>
  <si>
    <t>Guilherme Afonso</t>
  </si>
  <si>
    <t xml:space="preserve">Guilherme Victor </t>
  </si>
  <si>
    <t>Aparecida SP</t>
  </si>
  <si>
    <t>Cesar Araujo</t>
  </si>
  <si>
    <t xml:space="preserve">Renato Jose </t>
  </si>
  <si>
    <t>Sorocaba SP</t>
  </si>
  <si>
    <t xml:space="preserve">Ricardo Gonçalves </t>
  </si>
  <si>
    <t>Pocinhos PB</t>
  </si>
  <si>
    <t xml:space="preserve">Matheus Afonso </t>
  </si>
  <si>
    <t>Perus SP</t>
  </si>
  <si>
    <t>Gabriel Rodolfo</t>
  </si>
  <si>
    <t xml:space="preserve">São Jose dos Campos </t>
  </si>
  <si>
    <t xml:space="preserve">Marcos Antonio </t>
  </si>
  <si>
    <t xml:space="preserve">Vitor Moraes </t>
  </si>
  <si>
    <t xml:space="preserve">Julio Cesar </t>
  </si>
  <si>
    <t xml:space="preserve">Eliel Sousa </t>
  </si>
  <si>
    <t>Mairinque SP</t>
  </si>
  <si>
    <t xml:space="preserve">Matheus Domingos </t>
  </si>
  <si>
    <t xml:space="preserve">Euler Guedes </t>
  </si>
  <si>
    <t xml:space="preserve">Emerson Heitor </t>
  </si>
  <si>
    <t xml:space="preserve">Ilha Bela </t>
  </si>
  <si>
    <t>Gabriel Giovannini</t>
  </si>
  <si>
    <t xml:space="preserve">Eduardo Lopes </t>
  </si>
  <si>
    <t>Indaiatuba SP</t>
  </si>
  <si>
    <t xml:space="preserve">Jose </t>
  </si>
  <si>
    <t>Campina Grande PB</t>
  </si>
  <si>
    <t xml:space="preserve">Nestor Vidal </t>
  </si>
  <si>
    <t>Mage RJ</t>
  </si>
  <si>
    <t xml:space="preserve">Matheus Targino </t>
  </si>
  <si>
    <t xml:space="preserve">Palmas TO </t>
  </si>
  <si>
    <t xml:space="preserve">NUMERAÇAO </t>
  </si>
  <si>
    <t>09.40093.19</t>
  </si>
  <si>
    <t>04.39611.19</t>
  </si>
  <si>
    <t>16.12876.10</t>
  </si>
  <si>
    <t>04.11421.09</t>
  </si>
  <si>
    <t>06.13170.10</t>
  </si>
  <si>
    <t>16.12882.10</t>
  </si>
  <si>
    <t>04.40242.19</t>
  </si>
  <si>
    <t>22.38417.19</t>
  </si>
  <si>
    <t>04.13070.10</t>
  </si>
  <si>
    <t>06.11060.09</t>
  </si>
  <si>
    <t>16.23111.14</t>
  </si>
  <si>
    <t>09.33249.17</t>
  </si>
  <si>
    <t>04.27096.15</t>
  </si>
  <si>
    <t>06.9456.10</t>
  </si>
</sst>
</file>

<file path=xl/styles.xml><?xml version="1.0" encoding="utf-8"?>
<styleSheet xmlns="http://schemas.openxmlformats.org/spreadsheetml/2006/main">
  <numFmts count="2">
    <numFmt numFmtId="164" formatCode="mm:ss.00"/>
    <numFmt numFmtId="165" formatCode="hh:mm:ss.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164" fontId="0" fillId="0" borderId="1" xfId="0" applyNumberFormat="1" applyBorder="1"/>
    <xf numFmtId="0" fontId="0" fillId="4" borderId="1" xfId="0" applyFill="1" applyBorder="1"/>
    <xf numFmtId="0" fontId="0" fillId="0" borderId="0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21" fontId="0" fillId="0" borderId="0" xfId="0" applyNumberFormat="1"/>
    <xf numFmtId="165" fontId="0" fillId="0" borderId="0" xfId="0" applyNumberFormat="1"/>
    <xf numFmtId="21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21" fontId="0" fillId="4" borderId="1" xfId="0" applyNumberFormat="1" applyFill="1" applyBorder="1" applyAlignment="1">
      <alignment horizontal="center"/>
    </xf>
    <xf numFmtId="165" fontId="0" fillId="4" borderId="1" xfId="0" applyNumberFormat="1" applyFill="1" applyBorder="1" applyAlignment="1">
      <alignment horizontal="center"/>
    </xf>
    <xf numFmtId="21" fontId="0" fillId="3" borderId="1" xfId="0" applyNumberFormat="1" applyFill="1" applyBorder="1" applyAlignment="1">
      <alignment horizontal="center"/>
    </xf>
    <xf numFmtId="165" fontId="0" fillId="3" borderId="1" xfId="0" applyNumberFormat="1" applyFill="1" applyBorder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0" fillId="3" borderId="0" xfId="0" applyFill="1" applyBorder="1"/>
    <xf numFmtId="0" fontId="0" fillId="3" borderId="0" xfId="0" applyFill="1"/>
    <xf numFmtId="21" fontId="0" fillId="0" borderId="0" xfId="0" applyNumberFormat="1" applyBorder="1"/>
    <xf numFmtId="165" fontId="0" fillId="0" borderId="0" xfId="0" applyNumberFormat="1" applyBorder="1"/>
    <xf numFmtId="21" fontId="0" fillId="3" borderId="0" xfId="0" applyNumberFormat="1" applyFill="1"/>
    <xf numFmtId="165" fontId="0" fillId="3" borderId="0" xfId="0" applyNumberFormat="1" applyFill="1"/>
    <xf numFmtId="21" fontId="0" fillId="3" borderId="0" xfId="0" applyNumberFormat="1" applyFill="1" applyBorder="1"/>
    <xf numFmtId="165" fontId="0" fillId="3" borderId="0" xfId="0" applyNumberFormat="1" applyFill="1" applyBorder="1"/>
    <xf numFmtId="0" fontId="1" fillId="3" borderId="0" xfId="0" applyFont="1" applyFill="1" applyBorder="1"/>
    <xf numFmtId="164" fontId="0" fillId="3" borderId="0" xfId="0" applyNumberFormat="1" applyFill="1" applyBorder="1"/>
    <xf numFmtId="164" fontId="0" fillId="4" borderId="1" xfId="0" applyNumberFormat="1" applyFill="1" applyBorder="1" applyAlignment="1">
      <alignment horizontal="center"/>
    </xf>
    <xf numFmtId="47" fontId="0" fillId="0" borderId="1" xfId="0" applyNumberFormat="1" applyBorder="1" applyAlignment="1">
      <alignment horizontal="center"/>
    </xf>
    <xf numFmtId="0" fontId="1" fillId="0" borderId="5" xfId="0" applyFon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0" fontId="0" fillId="0" borderId="6" xfId="0" applyBorder="1"/>
    <xf numFmtId="0" fontId="1" fillId="4" borderId="5" xfId="0" applyFont="1" applyFill="1" applyBorder="1" applyAlignment="1">
      <alignment horizontal="center"/>
    </xf>
    <xf numFmtId="0" fontId="0" fillId="4" borderId="6" xfId="0" applyFill="1" applyBorder="1"/>
    <xf numFmtId="0" fontId="1" fillId="0" borderId="5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21" fontId="0" fillId="4" borderId="8" xfId="0" applyNumberFormat="1" applyFill="1" applyBorder="1" applyAlignment="1">
      <alignment horizontal="center"/>
    </xf>
    <xf numFmtId="165" fontId="0" fillId="4" borderId="8" xfId="0" applyNumberFormat="1" applyFill="1" applyBorder="1" applyAlignment="1">
      <alignment horizontal="center"/>
    </xf>
    <xf numFmtId="0" fontId="0" fillId="4" borderId="8" xfId="0" applyFill="1" applyBorder="1"/>
    <xf numFmtId="0" fontId="0" fillId="4" borderId="9" xfId="0" applyFill="1" applyBorder="1"/>
    <xf numFmtId="0" fontId="1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21" fontId="0" fillId="3" borderId="11" xfId="0" applyNumberFormat="1" applyFill="1" applyBorder="1" applyAlignment="1">
      <alignment horizontal="center"/>
    </xf>
    <xf numFmtId="165" fontId="0" fillId="0" borderId="11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0" borderId="12" xfId="0" applyBorder="1"/>
    <xf numFmtId="0" fontId="1" fillId="4" borderId="2" xfId="0" applyFont="1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21" fontId="0" fillId="4" borderId="3" xfId="0" applyNumberFormat="1" applyFill="1" applyBorder="1" applyAlignment="1">
      <alignment horizontal="center"/>
    </xf>
    <xf numFmtId="165" fontId="0" fillId="4" borderId="3" xfId="0" applyNumberFormat="1" applyFill="1" applyBorder="1" applyAlignment="1">
      <alignment horizontal="center"/>
    </xf>
    <xf numFmtId="0" fontId="0" fillId="4" borderId="3" xfId="0" applyFill="1" applyBorder="1"/>
    <xf numFmtId="0" fontId="0" fillId="4" borderId="4" xfId="0" applyFill="1" applyBorder="1"/>
    <xf numFmtId="0" fontId="1" fillId="0" borderId="13" xfId="0" applyFont="1" applyBorder="1" applyAlignment="1">
      <alignment horizontal="center"/>
    </xf>
    <xf numFmtId="0" fontId="0" fillId="0" borderId="14" xfId="0" applyBorder="1" applyAlignment="1">
      <alignment horizontal="center"/>
    </xf>
    <xf numFmtId="21" fontId="0" fillId="0" borderId="14" xfId="0" applyNumberFormat="1" applyBorder="1" applyAlignment="1">
      <alignment horizontal="center"/>
    </xf>
    <xf numFmtId="165" fontId="0" fillId="0" borderId="14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3" fontId="0" fillId="0" borderId="15" xfId="0" applyNumberFormat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21" fontId="1" fillId="2" borderId="17" xfId="0" applyNumberFormat="1" applyFont="1" applyFill="1" applyBorder="1" applyAlignment="1">
      <alignment horizontal="center"/>
    </xf>
    <xf numFmtId="165" fontId="1" fillId="2" borderId="17" xfId="0" applyNumberFormat="1" applyFont="1" applyFill="1" applyBorder="1" applyAlignment="1">
      <alignment horizontal="center"/>
    </xf>
    <xf numFmtId="164" fontId="1" fillId="2" borderId="17" xfId="0" applyNumberFormat="1" applyFont="1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21" fontId="0" fillId="3" borderId="14" xfId="0" applyNumberFormat="1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0" fillId="0" borderId="8" xfId="0" applyBorder="1" applyAlignment="1">
      <alignment horizontal="center"/>
    </xf>
    <xf numFmtId="21" fontId="0" fillId="0" borderId="8" xfId="0" applyNumberFormat="1" applyBorder="1" applyAlignment="1">
      <alignment horizontal="center"/>
    </xf>
    <xf numFmtId="165" fontId="0" fillId="0" borderId="8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9" xfId="0" applyBorder="1"/>
    <xf numFmtId="164" fontId="0" fillId="4" borderId="3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93"/>
  <sheetViews>
    <sheetView tabSelected="1" workbookViewId="0">
      <selection activeCell="K8" sqref="K8"/>
    </sheetView>
  </sheetViews>
  <sheetFormatPr defaultRowHeight="15"/>
  <cols>
    <col min="1" max="1" width="15.140625" customWidth="1"/>
    <col min="3" max="3" width="20" customWidth="1"/>
    <col min="4" max="4" width="23.140625" customWidth="1"/>
    <col min="5" max="5" width="10.7109375" style="9" bestFit="1" customWidth="1"/>
    <col min="6" max="6" width="10.7109375" style="10" bestFit="1" customWidth="1"/>
    <col min="7" max="7" width="9.42578125" customWidth="1"/>
    <col min="8" max="8" width="6" customWidth="1"/>
    <col min="9" max="9" width="14.42578125" customWidth="1"/>
  </cols>
  <sheetData>
    <row r="1" spans="1:16" ht="15.75" thickBot="1">
      <c r="A1" s="65" t="s">
        <v>0</v>
      </c>
      <c r="B1" s="66" t="s">
        <v>1</v>
      </c>
      <c r="C1" s="66" t="s">
        <v>2</v>
      </c>
      <c r="D1" s="66" t="s">
        <v>3</v>
      </c>
      <c r="E1" s="67" t="s">
        <v>4</v>
      </c>
      <c r="F1" s="68" t="s">
        <v>5</v>
      </c>
      <c r="G1" s="69" t="s">
        <v>6</v>
      </c>
      <c r="H1" s="66" t="s">
        <v>7</v>
      </c>
      <c r="I1" s="70" t="s">
        <v>104</v>
      </c>
    </row>
    <row r="2" spans="1:16">
      <c r="A2" s="59" t="s">
        <v>8</v>
      </c>
      <c r="B2" s="60">
        <v>126</v>
      </c>
      <c r="C2" s="60" t="s">
        <v>15</v>
      </c>
      <c r="D2" s="60" t="s">
        <v>16</v>
      </c>
      <c r="E2" s="61">
        <v>0.50555555555555554</v>
      </c>
      <c r="F2" s="62">
        <v>0.50731932870370378</v>
      </c>
      <c r="G2" s="63">
        <f>F2-E2</f>
        <v>1.7637731481482399E-3</v>
      </c>
      <c r="H2" s="60">
        <v>1</v>
      </c>
      <c r="I2" s="64">
        <v>41995013</v>
      </c>
    </row>
    <row r="3" spans="1:16" ht="15.75" thickBot="1">
      <c r="A3" s="32" t="s">
        <v>8</v>
      </c>
      <c r="B3" s="5"/>
      <c r="C3" s="5" t="s">
        <v>14</v>
      </c>
      <c r="D3" s="5" t="s">
        <v>17</v>
      </c>
      <c r="E3" s="11">
        <v>0.50486111111111109</v>
      </c>
      <c r="F3" s="12">
        <v>0.50679456018518521</v>
      </c>
      <c r="G3" s="6">
        <f>F3-E3</f>
        <v>1.9334490740741117E-3</v>
      </c>
      <c r="H3" s="5">
        <v>2</v>
      </c>
      <c r="I3" s="34"/>
    </row>
    <row r="4" spans="1:16">
      <c r="A4" s="53"/>
      <c r="B4" s="54"/>
      <c r="C4" s="54"/>
      <c r="D4" s="54"/>
      <c r="E4" s="55"/>
      <c r="F4" s="56"/>
      <c r="G4" s="57"/>
      <c r="H4" s="54"/>
      <c r="I4" s="58"/>
    </row>
    <row r="5" spans="1:16" ht="15.75" thickBot="1">
      <c r="A5" s="40"/>
      <c r="B5" s="41"/>
      <c r="C5" s="41"/>
      <c r="D5" s="41"/>
      <c r="E5" s="42"/>
      <c r="F5" s="43"/>
      <c r="G5" s="44"/>
      <c r="H5" s="41"/>
      <c r="I5" s="45"/>
    </row>
    <row r="6" spans="1:16">
      <c r="A6" s="37" t="s">
        <v>18</v>
      </c>
      <c r="B6" s="7">
        <v>2</v>
      </c>
      <c r="C6" s="7" t="s">
        <v>19</v>
      </c>
      <c r="D6" s="7" t="s">
        <v>12</v>
      </c>
      <c r="E6" s="11">
        <v>0.55763888888888891</v>
      </c>
      <c r="F6" s="12">
        <v>0.55880208333333337</v>
      </c>
      <c r="G6" s="6">
        <f>F6-E6</f>
        <v>1.1631944444444597E-3</v>
      </c>
      <c r="H6" s="5">
        <v>1</v>
      </c>
      <c r="I6" s="38" t="s">
        <v>117</v>
      </c>
    </row>
    <row r="7" spans="1:16">
      <c r="A7" s="37" t="s">
        <v>18</v>
      </c>
      <c r="B7" s="5">
        <v>127</v>
      </c>
      <c r="C7" s="5" t="s">
        <v>22</v>
      </c>
      <c r="D7" s="5" t="s">
        <v>23</v>
      </c>
      <c r="E7" s="17">
        <v>0.55902777777777779</v>
      </c>
      <c r="F7" s="12">
        <v>0.56033460648148148</v>
      </c>
      <c r="G7" s="6">
        <f>F7-E7</f>
        <v>1.3068287037036885E-3</v>
      </c>
      <c r="H7" s="5">
        <v>2</v>
      </c>
      <c r="I7" s="38" t="s">
        <v>105</v>
      </c>
    </row>
    <row r="8" spans="1:16" ht="15.75" thickBot="1">
      <c r="A8" s="37" t="s">
        <v>18</v>
      </c>
      <c r="B8" s="5">
        <v>55</v>
      </c>
      <c r="C8" s="5" t="s">
        <v>20</v>
      </c>
      <c r="D8" s="5" t="s">
        <v>21</v>
      </c>
      <c r="E8" s="11">
        <v>0.55833333333333335</v>
      </c>
      <c r="F8" s="12">
        <v>0.55969108796296296</v>
      </c>
      <c r="G8" s="6">
        <f>F8-E8</f>
        <v>1.357754629629615E-3</v>
      </c>
      <c r="H8" s="5">
        <v>3</v>
      </c>
      <c r="I8" s="34"/>
      <c r="O8" s="2"/>
      <c r="P8" s="1"/>
    </row>
    <row r="9" spans="1:16">
      <c r="A9" s="53"/>
      <c r="B9" s="54"/>
      <c r="C9" s="54"/>
      <c r="D9" s="54"/>
      <c r="E9" s="55"/>
      <c r="F9" s="56"/>
      <c r="G9" s="57"/>
      <c r="H9" s="54"/>
      <c r="I9" s="58"/>
    </row>
    <row r="10" spans="1:16" ht="15.75" thickBot="1">
      <c r="A10" s="40"/>
      <c r="B10" s="41"/>
      <c r="C10" s="41"/>
      <c r="D10" s="41"/>
      <c r="E10" s="42"/>
      <c r="F10" s="43"/>
      <c r="G10" s="44"/>
      <c r="H10" s="41"/>
      <c r="I10" s="45"/>
    </row>
    <row r="11" spans="1:16">
      <c r="A11" s="37" t="s">
        <v>24</v>
      </c>
      <c r="B11" s="7">
        <v>97</v>
      </c>
      <c r="C11" s="7" t="s">
        <v>25</v>
      </c>
      <c r="D11" s="7" t="s">
        <v>26</v>
      </c>
      <c r="E11" s="17">
        <v>0.51319444444444395</v>
      </c>
      <c r="F11" s="12">
        <v>0.51474386574074071</v>
      </c>
      <c r="G11" s="6">
        <f t="shared" ref="G11:G17" si="0">F11-E11</f>
        <v>1.5494212962967602E-3</v>
      </c>
      <c r="H11" s="5">
        <v>1</v>
      </c>
      <c r="I11" s="34"/>
    </row>
    <row r="12" spans="1:16" ht="15.75" thickBot="1">
      <c r="A12" s="37" t="s">
        <v>24</v>
      </c>
      <c r="B12" s="5">
        <v>51</v>
      </c>
      <c r="C12" s="5" t="s">
        <v>27</v>
      </c>
      <c r="D12" s="5" t="s">
        <v>28</v>
      </c>
      <c r="E12" s="11">
        <v>0.51388888888888895</v>
      </c>
      <c r="F12" s="12">
        <v>0.51567511574074076</v>
      </c>
      <c r="G12" s="6">
        <f t="shared" si="0"/>
        <v>1.7862268518518132E-3</v>
      </c>
      <c r="H12" s="5">
        <v>2</v>
      </c>
      <c r="I12" s="38" t="s">
        <v>106</v>
      </c>
    </row>
    <row r="13" spans="1:16">
      <c r="A13" s="53"/>
      <c r="B13" s="54"/>
      <c r="C13" s="54"/>
      <c r="D13" s="54"/>
      <c r="E13" s="55"/>
      <c r="F13" s="56"/>
      <c r="G13" s="57"/>
      <c r="H13" s="54"/>
      <c r="I13" s="58"/>
    </row>
    <row r="14" spans="1:16" ht="15.75" thickBot="1">
      <c r="A14" s="40"/>
      <c r="B14" s="41"/>
      <c r="C14" s="41"/>
      <c r="D14" s="41"/>
      <c r="E14" s="42"/>
      <c r="F14" s="43"/>
      <c r="G14" s="44"/>
      <c r="H14" s="41"/>
      <c r="I14" s="45"/>
    </row>
    <row r="15" spans="1:16">
      <c r="A15" s="37" t="s">
        <v>40</v>
      </c>
      <c r="B15" s="5">
        <v>11</v>
      </c>
      <c r="C15" s="5" t="s">
        <v>44</v>
      </c>
      <c r="D15" s="5" t="s">
        <v>45</v>
      </c>
      <c r="E15" s="11">
        <v>0.51736111111111105</v>
      </c>
      <c r="F15" s="12">
        <v>0.51865451388888884</v>
      </c>
      <c r="G15" s="6">
        <f t="shared" si="0"/>
        <v>1.2934027777777857E-3</v>
      </c>
      <c r="H15" s="5">
        <v>1</v>
      </c>
      <c r="I15" s="38" t="s">
        <v>107</v>
      </c>
    </row>
    <row r="16" spans="1:16">
      <c r="A16" s="37" t="s">
        <v>40</v>
      </c>
      <c r="B16" s="5">
        <v>150</v>
      </c>
      <c r="C16" s="5" t="s">
        <v>41</v>
      </c>
      <c r="D16" s="5" t="s">
        <v>12</v>
      </c>
      <c r="E16" s="17">
        <v>0.51597222222222205</v>
      </c>
      <c r="F16" s="12">
        <v>0.51730763888888887</v>
      </c>
      <c r="G16" s="6">
        <f t="shared" si="0"/>
        <v>1.335416666666811E-3</v>
      </c>
      <c r="H16" s="5">
        <v>2</v>
      </c>
      <c r="I16" s="34"/>
    </row>
    <row r="17" spans="1:9" ht="15.75" thickBot="1">
      <c r="A17" s="37" t="s">
        <v>40</v>
      </c>
      <c r="B17" s="5">
        <v>18</v>
      </c>
      <c r="C17" s="5" t="s">
        <v>42</v>
      </c>
      <c r="D17" s="5" t="s">
        <v>43</v>
      </c>
      <c r="E17" s="17">
        <v>0.51666666666666705</v>
      </c>
      <c r="F17" s="12">
        <v>0.51814687500000001</v>
      </c>
      <c r="G17" s="6">
        <f t="shared" si="0"/>
        <v>1.4802083333329552E-3</v>
      </c>
      <c r="H17" s="5">
        <v>3</v>
      </c>
      <c r="I17" s="34"/>
    </row>
    <row r="18" spans="1:9">
      <c r="A18" s="53"/>
      <c r="B18" s="54"/>
      <c r="C18" s="54"/>
      <c r="D18" s="54"/>
      <c r="E18" s="55"/>
      <c r="F18" s="56"/>
      <c r="G18" s="57"/>
      <c r="H18" s="54"/>
      <c r="I18" s="58"/>
    </row>
    <row r="19" spans="1:9" ht="15.75" thickBot="1">
      <c r="A19" s="40"/>
      <c r="B19" s="41"/>
      <c r="C19" s="41"/>
      <c r="D19" s="41"/>
      <c r="E19" s="42"/>
      <c r="F19" s="43"/>
      <c r="G19" s="44"/>
      <c r="H19" s="41"/>
      <c r="I19" s="45"/>
    </row>
    <row r="20" spans="1:9">
      <c r="A20" s="37" t="s">
        <v>46</v>
      </c>
      <c r="B20" s="5">
        <v>4</v>
      </c>
      <c r="C20" s="5" t="s">
        <v>47</v>
      </c>
      <c r="D20" s="5" t="s">
        <v>30</v>
      </c>
      <c r="E20" s="11">
        <v>0.51944444444444404</v>
      </c>
      <c r="F20" s="12">
        <v>0.52061828703703705</v>
      </c>
      <c r="G20" s="6">
        <f>F20-E20</f>
        <v>1.1738425925930107E-3</v>
      </c>
      <c r="H20" s="5">
        <v>1</v>
      </c>
      <c r="I20" s="39" t="s">
        <v>108</v>
      </c>
    </row>
    <row r="21" spans="1:9">
      <c r="A21" s="37" t="s">
        <v>46</v>
      </c>
      <c r="B21" s="5">
        <v>84</v>
      </c>
      <c r="C21" s="5" t="s">
        <v>48</v>
      </c>
      <c r="D21" s="5" t="s">
        <v>30</v>
      </c>
      <c r="E21" s="11">
        <v>0.52013888888888904</v>
      </c>
      <c r="F21" s="12">
        <v>0.52147511574074079</v>
      </c>
      <c r="G21" s="6">
        <f>F21-E21</f>
        <v>1.3362268518517517E-3</v>
      </c>
      <c r="H21" s="5">
        <v>2</v>
      </c>
      <c r="I21" s="34"/>
    </row>
    <row r="22" spans="1:9">
      <c r="A22" s="37" t="s">
        <v>46</v>
      </c>
      <c r="B22" s="5">
        <v>68</v>
      </c>
      <c r="C22" s="5" t="s">
        <v>50</v>
      </c>
      <c r="D22" s="5" t="s">
        <v>30</v>
      </c>
      <c r="E22" s="17">
        <v>0.52152777777777803</v>
      </c>
      <c r="F22" s="12">
        <v>0.52311076388888889</v>
      </c>
      <c r="G22" s="6">
        <f>F22-E22</f>
        <v>1.5829861111108512E-3</v>
      </c>
      <c r="H22" s="5">
        <v>3</v>
      </c>
      <c r="I22" s="34"/>
    </row>
    <row r="23" spans="1:9" ht="15.75" thickBot="1">
      <c r="A23" s="37" t="s">
        <v>46</v>
      </c>
      <c r="B23" s="5">
        <v>139</v>
      </c>
      <c r="C23" s="5" t="s">
        <v>49</v>
      </c>
      <c r="D23" s="5" t="s">
        <v>30</v>
      </c>
      <c r="E23" s="17">
        <v>0.52083333333333304</v>
      </c>
      <c r="F23" s="12">
        <v>0.52251898148148146</v>
      </c>
      <c r="G23" s="6">
        <f>F23-E23</f>
        <v>1.685648148148422E-3</v>
      </c>
      <c r="H23" s="5">
        <v>4</v>
      </c>
      <c r="I23" s="34"/>
    </row>
    <row r="24" spans="1:9">
      <c r="A24" s="53"/>
      <c r="B24" s="54"/>
      <c r="C24" s="54"/>
      <c r="D24" s="54"/>
      <c r="E24" s="55"/>
      <c r="F24" s="56"/>
      <c r="G24" s="57"/>
      <c r="H24" s="54"/>
      <c r="I24" s="58"/>
    </row>
    <row r="25" spans="1:9" ht="15.75" thickBot="1">
      <c r="A25" s="40"/>
      <c r="B25" s="41"/>
      <c r="C25" s="41"/>
      <c r="D25" s="41"/>
      <c r="E25" s="42"/>
      <c r="F25" s="43"/>
      <c r="G25" s="44"/>
      <c r="H25" s="41"/>
      <c r="I25" s="45"/>
    </row>
    <row r="26" spans="1:9">
      <c r="A26" s="37" t="s">
        <v>51</v>
      </c>
      <c r="B26" s="5">
        <v>12</v>
      </c>
      <c r="C26" s="5" t="s">
        <v>13</v>
      </c>
      <c r="D26" s="7" t="s">
        <v>54</v>
      </c>
      <c r="E26" s="17">
        <v>0.52430555555555503</v>
      </c>
      <c r="F26" s="12">
        <v>0.5255381944444445</v>
      </c>
      <c r="G26" s="6">
        <f>F26-E26</f>
        <v>1.2326388888894702E-3</v>
      </c>
      <c r="H26" s="5">
        <v>1</v>
      </c>
      <c r="I26" s="34"/>
    </row>
    <row r="27" spans="1:9">
      <c r="A27" s="37" t="s">
        <v>51</v>
      </c>
      <c r="B27" s="5">
        <v>3</v>
      </c>
      <c r="C27" s="5" t="s">
        <v>57</v>
      </c>
      <c r="D27" s="7" t="s">
        <v>58</v>
      </c>
      <c r="E27" s="17">
        <v>0.52569444444444402</v>
      </c>
      <c r="F27" s="12">
        <v>0.52693437500000007</v>
      </c>
      <c r="G27" s="6">
        <f>F27-E27</f>
        <v>1.2399305555560458E-3</v>
      </c>
      <c r="H27" s="5">
        <v>2</v>
      </c>
      <c r="I27" s="34"/>
    </row>
    <row r="28" spans="1:9">
      <c r="A28" s="37" t="s">
        <v>51</v>
      </c>
      <c r="B28" s="5">
        <v>46</v>
      </c>
      <c r="C28" s="5" t="s">
        <v>55</v>
      </c>
      <c r="D28" s="7" t="s">
        <v>56</v>
      </c>
      <c r="E28" s="17">
        <v>0.52500000000000002</v>
      </c>
      <c r="F28" s="12">
        <v>0.52634999999999998</v>
      </c>
      <c r="G28" s="6">
        <f>F28-E28</f>
        <v>1.3499999999999623E-3</v>
      </c>
      <c r="H28" s="5">
        <v>3</v>
      </c>
      <c r="I28" s="34"/>
    </row>
    <row r="29" spans="1:9">
      <c r="A29" s="37" t="s">
        <v>51</v>
      </c>
      <c r="B29" s="5">
        <v>21</v>
      </c>
      <c r="C29" s="5" t="s">
        <v>72</v>
      </c>
      <c r="D29" s="7" t="s">
        <v>73</v>
      </c>
      <c r="E29" s="17">
        <v>0.52638888888888902</v>
      </c>
      <c r="F29" s="12">
        <v>0.52777986111111108</v>
      </c>
      <c r="G29" s="6">
        <f>F29-E29</f>
        <v>1.3909722222220644E-3</v>
      </c>
      <c r="H29" s="5">
        <v>4</v>
      </c>
      <c r="I29" s="34"/>
    </row>
    <row r="30" spans="1:9" ht="15.75" thickBot="1">
      <c r="A30" s="37" t="s">
        <v>51</v>
      </c>
      <c r="B30" s="5">
        <v>154</v>
      </c>
      <c r="C30" s="5" t="s">
        <v>52</v>
      </c>
      <c r="D30" s="7" t="s">
        <v>53</v>
      </c>
      <c r="E30" s="17">
        <v>0.52361111111111103</v>
      </c>
      <c r="F30" s="12">
        <v>0.52553101851851858</v>
      </c>
      <c r="G30" s="6">
        <f>F30-E30</f>
        <v>1.9199074074075506E-3</v>
      </c>
      <c r="H30" s="5">
        <v>5</v>
      </c>
      <c r="I30" s="39" t="s">
        <v>109</v>
      </c>
    </row>
    <row r="31" spans="1:9">
      <c r="A31" s="53"/>
      <c r="B31" s="54"/>
      <c r="C31" s="54"/>
      <c r="D31" s="54"/>
      <c r="E31" s="55"/>
      <c r="F31" s="56"/>
      <c r="G31" s="57"/>
      <c r="H31" s="54"/>
      <c r="I31" s="58"/>
    </row>
    <row r="32" spans="1:9" ht="15.75" thickBot="1">
      <c r="A32" s="40"/>
      <c r="B32" s="41"/>
      <c r="C32" s="41"/>
      <c r="D32" s="41"/>
      <c r="E32" s="42"/>
      <c r="F32" s="43"/>
      <c r="G32" s="44"/>
      <c r="H32" s="41"/>
      <c r="I32" s="45"/>
    </row>
    <row r="33" spans="1:9">
      <c r="A33" s="37" t="s">
        <v>9</v>
      </c>
      <c r="B33" s="5">
        <v>24</v>
      </c>
      <c r="C33" s="5" t="s">
        <v>33</v>
      </c>
      <c r="D33" s="5" t="s">
        <v>34</v>
      </c>
      <c r="E33" s="17">
        <v>0.530555555555555</v>
      </c>
      <c r="F33" s="12">
        <v>0.53180439814814817</v>
      </c>
      <c r="G33" s="6">
        <f t="shared" ref="G33:G40" si="1">F33-E33</f>
        <v>1.248842592593169E-3</v>
      </c>
      <c r="H33" s="5">
        <v>1</v>
      </c>
      <c r="I33" s="34"/>
    </row>
    <row r="34" spans="1:9">
      <c r="A34" s="37" t="s">
        <v>9</v>
      </c>
      <c r="B34" s="5">
        <v>134</v>
      </c>
      <c r="C34" s="5" t="s">
        <v>32</v>
      </c>
      <c r="D34" s="5" t="s">
        <v>30</v>
      </c>
      <c r="E34" s="17">
        <v>0.52986111111111101</v>
      </c>
      <c r="F34" s="12">
        <v>0.53125</v>
      </c>
      <c r="G34" s="6">
        <f t="shared" si="1"/>
        <v>1.388888888888995E-3</v>
      </c>
      <c r="H34" s="5">
        <v>2</v>
      </c>
      <c r="I34" s="34"/>
    </row>
    <row r="35" spans="1:9">
      <c r="A35" s="37" t="s">
        <v>9</v>
      </c>
      <c r="B35" s="5">
        <v>44</v>
      </c>
      <c r="C35" s="5" t="s">
        <v>37</v>
      </c>
      <c r="D35" s="5" t="s">
        <v>30</v>
      </c>
      <c r="E35" s="17">
        <v>0.531944444444444</v>
      </c>
      <c r="F35" s="12">
        <v>0.5335185185185185</v>
      </c>
      <c r="G35" s="6">
        <f t="shared" si="1"/>
        <v>1.5740740740745052E-3</v>
      </c>
      <c r="H35" s="5">
        <v>3</v>
      </c>
      <c r="I35" s="34"/>
    </row>
    <row r="36" spans="1:9">
      <c r="A36" s="37" t="s">
        <v>9</v>
      </c>
      <c r="B36" s="5">
        <v>100</v>
      </c>
      <c r="C36" s="5" t="s">
        <v>35</v>
      </c>
      <c r="D36" s="5" t="s">
        <v>36</v>
      </c>
      <c r="E36" s="17">
        <v>0.53125</v>
      </c>
      <c r="F36" s="12">
        <v>0.53284988425925928</v>
      </c>
      <c r="G36" s="6">
        <f t="shared" si="1"/>
        <v>1.5998842592592766E-3</v>
      </c>
      <c r="H36" s="5">
        <v>4</v>
      </c>
      <c r="I36" s="34"/>
    </row>
    <row r="37" spans="1:9">
      <c r="A37" s="37" t="s">
        <v>9</v>
      </c>
      <c r="B37" s="5">
        <v>148</v>
      </c>
      <c r="C37" s="5" t="s">
        <v>39</v>
      </c>
      <c r="D37" s="5" t="s">
        <v>30</v>
      </c>
      <c r="E37" s="17">
        <v>0.53333333333333299</v>
      </c>
      <c r="F37" s="12">
        <v>0.53495821759259254</v>
      </c>
      <c r="G37" s="6">
        <f t="shared" si="1"/>
        <v>1.6248842592595514E-3</v>
      </c>
      <c r="H37" s="5">
        <v>5</v>
      </c>
      <c r="I37" s="34"/>
    </row>
    <row r="38" spans="1:9">
      <c r="A38" s="37" t="s">
        <v>9</v>
      </c>
      <c r="B38" s="5">
        <v>121</v>
      </c>
      <c r="C38" s="5" t="s">
        <v>38</v>
      </c>
      <c r="D38" s="5" t="s">
        <v>30</v>
      </c>
      <c r="E38" s="17">
        <v>0.53263888888888899</v>
      </c>
      <c r="F38" s="12">
        <v>0.53452546296296299</v>
      </c>
      <c r="G38" s="6">
        <f t="shared" si="1"/>
        <v>1.8865740740739989E-3</v>
      </c>
      <c r="H38" s="5">
        <v>6</v>
      </c>
      <c r="I38" s="34"/>
    </row>
    <row r="39" spans="1:9">
      <c r="A39" s="37" t="s">
        <v>9</v>
      </c>
      <c r="B39" s="5">
        <v>121</v>
      </c>
      <c r="C39" s="5" t="s">
        <v>31</v>
      </c>
      <c r="D39" s="5" t="s">
        <v>30</v>
      </c>
      <c r="E39" s="17">
        <v>0.52916666666666701</v>
      </c>
      <c r="F39" s="12">
        <v>0</v>
      </c>
      <c r="G39" s="6">
        <f t="shared" si="1"/>
        <v>-0.52916666666666701</v>
      </c>
      <c r="H39" s="5"/>
      <c r="I39" s="34"/>
    </row>
    <row r="40" spans="1:9" ht="15.75" thickBot="1">
      <c r="A40" s="37" t="s">
        <v>9</v>
      </c>
      <c r="B40" s="5">
        <v>90</v>
      </c>
      <c r="C40" s="5" t="s">
        <v>29</v>
      </c>
      <c r="D40" s="5" t="s">
        <v>30</v>
      </c>
      <c r="E40" s="11">
        <v>0.52847222222222201</v>
      </c>
      <c r="F40" s="12">
        <v>0</v>
      </c>
      <c r="G40" s="6">
        <f t="shared" si="1"/>
        <v>-0.52847222222222201</v>
      </c>
      <c r="H40" s="5"/>
      <c r="I40" s="34"/>
    </row>
    <row r="41" spans="1:9">
      <c r="A41" s="53"/>
      <c r="B41" s="54"/>
      <c r="C41" s="54"/>
      <c r="D41" s="54"/>
      <c r="E41" s="55"/>
      <c r="F41" s="56"/>
      <c r="G41" s="57"/>
      <c r="H41" s="54"/>
      <c r="I41" s="58"/>
    </row>
    <row r="42" spans="1:9" ht="15.75" thickBot="1">
      <c r="A42" s="40"/>
      <c r="B42" s="41"/>
      <c r="C42" s="41"/>
      <c r="D42" s="41"/>
      <c r="E42" s="42"/>
      <c r="F42" s="43"/>
      <c r="G42" s="44"/>
      <c r="H42" s="41"/>
      <c r="I42" s="45"/>
    </row>
    <row r="43" spans="1:9">
      <c r="A43" s="37" t="s">
        <v>10</v>
      </c>
      <c r="B43" s="8">
        <v>30</v>
      </c>
      <c r="C43" s="8" t="s">
        <v>82</v>
      </c>
      <c r="D43" s="5" t="s">
        <v>83</v>
      </c>
      <c r="E43" s="17">
        <v>0.54444444444444395</v>
      </c>
      <c r="F43" s="12">
        <v>0.54562071759259256</v>
      </c>
      <c r="G43" s="6">
        <f t="shared" ref="G43:G64" si="2">F43-E43</f>
        <v>1.1762731481486099E-3</v>
      </c>
      <c r="H43" s="8">
        <v>1</v>
      </c>
      <c r="I43" s="38" t="s">
        <v>111</v>
      </c>
    </row>
    <row r="44" spans="1:9">
      <c r="A44" s="37" t="s">
        <v>10</v>
      </c>
      <c r="B44" s="8">
        <v>40</v>
      </c>
      <c r="C44" s="8" t="s">
        <v>75</v>
      </c>
      <c r="D44" s="5" t="s">
        <v>30</v>
      </c>
      <c r="E44" s="17">
        <v>0.54166666666666696</v>
      </c>
      <c r="F44" s="12">
        <v>0.54289583333333336</v>
      </c>
      <c r="G44" s="6">
        <f t="shared" si="2"/>
        <v>1.2291666666663925E-3</v>
      </c>
      <c r="H44" s="8">
        <v>2</v>
      </c>
      <c r="I44" s="34"/>
    </row>
    <row r="45" spans="1:9">
      <c r="A45" s="37" t="s">
        <v>10</v>
      </c>
      <c r="B45" s="7">
        <v>99</v>
      </c>
      <c r="C45" s="7" t="s">
        <v>78</v>
      </c>
      <c r="D45" s="7" t="s">
        <v>79</v>
      </c>
      <c r="E45" s="17">
        <v>0.54305555555555496</v>
      </c>
      <c r="F45" s="18">
        <v>0.544303125</v>
      </c>
      <c r="G45" s="6">
        <f t="shared" si="2"/>
        <v>1.2475694444450403E-3</v>
      </c>
      <c r="H45" s="8">
        <v>3</v>
      </c>
      <c r="I45" s="34"/>
    </row>
    <row r="46" spans="1:9">
      <c r="A46" s="37" t="s">
        <v>10</v>
      </c>
      <c r="B46" s="5">
        <v>23</v>
      </c>
      <c r="C46" s="5" t="s">
        <v>69</v>
      </c>
      <c r="D46" s="5" t="s">
        <v>36</v>
      </c>
      <c r="E46" s="17">
        <v>0.54027777777777797</v>
      </c>
      <c r="F46" s="19">
        <v>0.54154861111111108</v>
      </c>
      <c r="G46" s="6">
        <f t="shared" si="2"/>
        <v>1.2708333333331101E-3</v>
      </c>
      <c r="H46" s="8">
        <v>4</v>
      </c>
      <c r="I46" s="34"/>
    </row>
    <row r="47" spans="1:9">
      <c r="A47" s="37" t="s">
        <v>10</v>
      </c>
      <c r="B47" s="7">
        <v>50</v>
      </c>
      <c r="C47" s="7" t="s">
        <v>62</v>
      </c>
      <c r="D47" s="7" t="s">
        <v>34</v>
      </c>
      <c r="E47" s="17">
        <v>0.53680555555555498</v>
      </c>
      <c r="F47" s="18">
        <v>0.53809166666666663</v>
      </c>
      <c r="G47" s="6">
        <f t="shared" si="2"/>
        <v>1.2861111111116541E-3</v>
      </c>
      <c r="H47" s="8">
        <v>5</v>
      </c>
      <c r="I47" s="38" t="s">
        <v>116</v>
      </c>
    </row>
    <row r="48" spans="1:9">
      <c r="A48" s="37" t="s">
        <v>10</v>
      </c>
      <c r="B48" s="7">
        <v>47</v>
      </c>
      <c r="C48" s="7" t="s">
        <v>77</v>
      </c>
      <c r="D48" s="7" t="s">
        <v>45</v>
      </c>
      <c r="E48" s="17">
        <v>0.54236111111111096</v>
      </c>
      <c r="F48" s="19">
        <v>0.54364814814814821</v>
      </c>
      <c r="G48" s="6">
        <f t="shared" si="2"/>
        <v>1.287037037037253E-3</v>
      </c>
      <c r="H48" s="8">
        <v>6</v>
      </c>
      <c r="I48" s="34"/>
    </row>
    <row r="49" spans="1:9">
      <c r="A49" s="37" t="s">
        <v>10</v>
      </c>
      <c r="B49" s="7">
        <v>92</v>
      </c>
      <c r="C49" s="7" t="s">
        <v>93</v>
      </c>
      <c r="D49" s="7" t="s">
        <v>94</v>
      </c>
      <c r="E49" s="17">
        <v>0.54791666666666605</v>
      </c>
      <c r="F49" s="12">
        <v>0.54924641203703706</v>
      </c>
      <c r="G49" s="6">
        <f t="shared" si="2"/>
        <v>1.3297453703710049E-3</v>
      </c>
      <c r="H49" s="5">
        <v>7</v>
      </c>
      <c r="I49" s="34"/>
    </row>
    <row r="50" spans="1:9">
      <c r="A50" s="37" t="s">
        <v>10</v>
      </c>
      <c r="B50" s="8">
        <v>62</v>
      </c>
      <c r="C50" s="8" t="s">
        <v>67</v>
      </c>
      <c r="D50" s="8" t="s">
        <v>68</v>
      </c>
      <c r="E50" s="17">
        <v>0.56041666666666667</v>
      </c>
      <c r="F50" s="12">
        <v>0.56178252314814814</v>
      </c>
      <c r="G50" s="6">
        <f t="shared" si="2"/>
        <v>1.3658564814814644E-3</v>
      </c>
      <c r="H50" s="8">
        <v>8</v>
      </c>
      <c r="I50" s="34"/>
    </row>
    <row r="51" spans="1:9">
      <c r="A51" s="37" t="s">
        <v>10</v>
      </c>
      <c r="B51" s="7">
        <v>115</v>
      </c>
      <c r="C51" s="7" t="s">
        <v>84</v>
      </c>
      <c r="D51" s="7" t="s">
        <v>85</v>
      </c>
      <c r="E51" s="17">
        <v>0.54513888888888895</v>
      </c>
      <c r="F51" s="19">
        <v>0.546513425925926</v>
      </c>
      <c r="G51" s="6">
        <f t="shared" si="2"/>
        <v>1.3745370370370491E-3</v>
      </c>
      <c r="H51" s="8">
        <v>9</v>
      </c>
      <c r="I51" s="34"/>
    </row>
    <row r="52" spans="1:9">
      <c r="A52" s="37" t="s">
        <v>10</v>
      </c>
      <c r="B52" s="8">
        <v>48</v>
      </c>
      <c r="C52" s="8" t="s">
        <v>63</v>
      </c>
      <c r="D52" s="8" t="s">
        <v>64</v>
      </c>
      <c r="E52" s="17">
        <v>0.53749999999999998</v>
      </c>
      <c r="F52" s="19">
        <v>0.5388746527777778</v>
      </c>
      <c r="G52" s="6">
        <f t="shared" si="2"/>
        <v>1.3746527777778184E-3</v>
      </c>
      <c r="H52" s="8">
        <v>10</v>
      </c>
      <c r="I52" s="34"/>
    </row>
    <row r="53" spans="1:9">
      <c r="A53" s="37" t="s">
        <v>10</v>
      </c>
      <c r="B53" s="7">
        <v>7</v>
      </c>
      <c r="C53" s="7" t="s">
        <v>91</v>
      </c>
      <c r="D53" s="5" t="s">
        <v>30</v>
      </c>
      <c r="E53" s="17">
        <v>0.54861111111111105</v>
      </c>
      <c r="F53" s="12">
        <v>0.55000648148148146</v>
      </c>
      <c r="G53" s="6">
        <f t="shared" si="2"/>
        <v>1.3953703703704079E-3</v>
      </c>
      <c r="H53" s="5">
        <v>11</v>
      </c>
      <c r="I53" s="34"/>
    </row>
    <row r="54" spans="1:9">
      <c r="A54" s="37" t="s">
        <v>10</v>
      </c>
      <c r="B54" s="5">
        <v>63</v>
      </c>
      <c r="C54" s="5" t="s">
        <v>60</v>
      </c>
      <c r="D54" s="5" t="s">
        <v>61</v>
      </c>
      <c r="E54" s="17">
        <v>0.53611111111111098</v>
      </c>
      <c r="F54" s="19">
        <v>0.53753043981481474</v>
      </c>
      <c r="G54" s="6">
        <f t="shared" si="2"/>
        <v>1.4193287037037594E-3</v>
      </c>
      <c r="H54" s="8">
        <v>12</v>
      </c>
      <c r="I54" s="38" t="s">
        <v>112</v>
      </c>
    </row>
    <row r="55" spans="1:9">
      <c r="A55" s="37" t="s">
        <v>10</v>
      </c>
      <c r="B55" s="7">
        <v>28</v>
      </c>
      <c r="C55" s="7" t="s">
        <v>74</v>
      </c>
      <c r="D55" s="5" t="s">
        <v>76</v>
      </c>
      <c r="E55" s="17">
        <v>0.53819444444444398</v>
      </c>
      <c r="F55" s="19">
        <v>0.53962812500000001</v>
      </c>
      <c r="G55" s="6">
        <f t="shared" si="2"/>
        <v>1.4336805555560383E-3</v>
      </c>
      <c r="H55" s="8">
        <v>13</v>
      </c>
      <c r="I55" s="34"/>
    </row>
    <row r="56" spans="1:9">
      <c r="A56" s="37" t="s">
        <v>10</v>
      </c>
      <c r="B56" s="7">
        <v>132</v>
      </c>
      <c r="C56" s="7" t="s">
        <v>80</v>
      </c>
      <c r="D56" s="7" t="s">
        <v>81</v>
      </c>
      <c r="E56" s="17">
        <v>0.54374999999999996</v>
      </c>
      <c r="F56" s="18">
        <v>0.5452076388888889</v>
      </c>
      <c r="G56" s="6">
        <f t="shared" si="2"/>
        <v>1.4576388888889458E-3</v>
      </c>
      <c r="H56" s="8">
        <v>14</v>
      </c>
      <c r="I56" s="38" t="s">
        <v>110</v>
      </c>
    </row>
    <row r="57" spans="1:9">
      <c r="A57" s="37" t="s">
        <v>10</v>
      </c>
      <c r="B57" s="7">
        <v>58</v>
      </c>
      <c r="C57" s="7" t="s">
        <v>70</v>
      </c>
      <c r="D57" s="7" t="s">
        <v>71</v>
      </c>
      <c r="E57" s="17">
        <v>0.54097222222222197</v>
      </c>
      <c r="F57" s="18">
        <v>0.54249085648148154</v>
      </c>
      <c r="G57" s="6">
        <f t="shared" si="2"/>
        <v>1.518634259259577E-3</v>
      </c>
      <c r="H57" s="8">
        <v>15</v>
      </c>
      <c r="I57" s="34"/>
    </row>
    <row r="58" spans="1:9">
      <c r="A58" s="37" t="s">
        <v>10</v>
      </c>
      <c r="B58" s="7">
        <v>69</v>
      </c>
      <c r="C58" s="7" t="s">
        <v>88</v>
      </c>
      <c r="D58" s="5"/>
      <c r="E58" s="17">
        <v>0.54722222222222205</v>
      </c>
      <c r="F58" s="12">
        <v>0.54878043981481484</v>
      </c>
      <c r="G58" s="6">
        <f t="shared" si="2"/>
        <v>1.558217592592781E-3</v>
      </c>
      <c r="H58" s="5">
        <v>16</v>
      </c>
      <c r="I58" s="34"/>
    </row>
    <row r="59" spans="1:9">
      <c r="A59" s="37" t="s">
        <v>10</v>
      </c>
      <c r="B59" s="7">
        <v>27</v>
      </c>
      <c r="C59" s="7" t="s">
        <v>86</v>
      </c>
      <c r="D59" s="7" t="s">
        <v>79</v>
      </c>
      <c r="E59" s="17">
        <v>0.54583333333333295</v>
      </c>
      <c r="F59" s="18">
        <v>0.54760416666666667</v>
      </c>
      <c r="G59" s="6">
        <f t="shared" si="2"/>
        <v>1.7708333333337212E-3</v>
      </c>
      <c r="H59" s="8">
        <v>17</v>
      </c>
      <c r="I59" s="34"/>
    </row>
    <row r="60" spans="1:9">
      <c r="A60" s="37" t="s">
        <v>10</v>
      </c>
      <c r="B60" s="8">
        <v>74</v>
      </c>
      <c r="C60" s="8" t="s">
        <v>59</v>
      </c>
      <c r="D60" s="5" t="s">
        <v>30</v>
      </c>
      <c r="E60" s="17">
        <v>0.53541666666666698</v>
      </c>
      <c r="F60" s="12">
        <v>0.53723460648148147</v>
      </c>
      <c r="G60" s="6">
        <f t="shared" si="2"/>
        <v>1.8179398148144843E-3</v>
      </c>
      <c r="H60" s="8">
        <v>18</v>
      </c>
      <c r="I60" s="34"/>
    </row>
    <row r="61" spans="1:9">
      <c r="A61" s="37" t="s">
        <v>10</v>
      </c>
      <c r="B61" s="7">
        <v>88</v>
      </c>
      <c r="C61" s="7" t="s">
        <v>89</v>
      </c>
      <c r="D61" s="5" t="s">
        <v>90</v>
      </c>
      <c r="E61" s="17">
        <v>0.55000000000000004</v>
      </c>
      <c r="F61" s="12">
        <v>0</v>
      </c>
      <c r="G61" s="6">
        <f t="shared" si="2"/>
        <v>-0.55000000000000004</v>
      </c>
      <c r="H61" s="5"/>
      <c r="I61" s="34"/>
    </row>
    <row r="62" spans="1:9">
      <c r="A62" s="37" t="s">
        <v>10</v>
      </c>
      <c r="B62" s="7">
        <v>52</v>
      </c>
      <c r="C62" s="7" t="s">
        <v>92</v>
      </c>
      <c r="D62" s="5" t="s">
        <v>30</v>
      </c>
      <c r="E62" s="17">
        <v>0.54930555555555505</v>
      </c>
      <c r="F62" s="12">
        <v>0</v>
      </c>
      <c r="G62" s="6">
        <f t="shared" si="2"/>
        <v>-0.54930555555555505</v>
      </c>
      <c r="H62" s="5"/>
      <c r="I62" s="34"/>
    </row>
    <row r="63" spans="1:9">
      <c r="A63" s="37" t="s">
        <v>10</v>
      </c>
      <c r="B63" s="7">
        <v>26</v>
      </c>
      <c r="C63" s="7" t="s">
        <v>87</v>
      </c>
      <c r="D63" s="5" t="s">
        <v>30</v>
      </c>
      <c r="E63" s="17">
        <v>0.54652777777777795</v>
      </c>
      <c r="F63" s="12">
        <v>0</v>
      </c>
      <c r="G63" s="6">
        <f t="shared" si="2"/>
        <v>-0.54652777777777795</v>
      </c>
      <c r="H63" s="5"/>
      <c r="I63" s="34"/>
    </row>
    <row r="64" spans="1:9" ht="15.75" thickBot="1">
      <c r="A64" s="37" t="s">
        <v>10</v>
      </c>
      <c r="B64" s="7">
        <v>36</v>
      </c>
      <c r="C64" s="7" t="s">
        <v>65</v>
      </c>
      <c r="D64" s="7" t="s">
        <v>66</v>
      </c>
      <c r="E64" s="17">
        <v>0.53888888888888897</v>
      </c>
      <c r="F64" s="12">
        <v>0</v>
      </c>
      <c r="G64" s="6">
        <f t="shared" si="2"/>
        <v>-0.53888888888888897</v>
      </c>
      <c r="H64" s="8"/>
      <c r="I64" s="34"/>
    </row>
    <row r="65" spans="1:9">
      <c r="A65" s="53"/>
      <c r="B65" s="54"/>
      <c r="C65" s="54"/>
      <c r="D65" s="54"/>
      <c r="E65" s="55"/>
      <c r="F65" s="56"/>
      <c r="G65" s="57"/>
      <c r="H65" s="54"/>
      <c r="I65" s="58"/>
    </row>
    <row r="66" spans="1:9" ht="15.75" thickBot="1">
      <c r="A66" s="40"/>
      <c r="B66" s="41"/>
      <c r="C66" s="41"/>
      <c r="D66" s="41"/>
      <c r="E66" s="42"/>
      <c r="F66" s="43"/>
      <c r="G66" s="44"/>
      <c r="H66" s="41"/>
      <c r="I66" s="45"/>
    </row>
    <row r="67" spans="1:9">
      <c r="A67" s="32" t="s">
        <v>11</v>
      </c>
      <c r="B67" s="5">
        <v>1</v>
      </c>
      <c r="C67" s="5" t="s">
        <v>95</v>
      </c>
      <c r="D67" s="5" t="s">
        <v>97</v>
      </c>
      <c r="E67" s="17">
        <v>0.55486111111111103</v>
      </c>
      <c r="F67" s="12">
        <v>0.55593495370370372</v>
      </c>
      <c r="G67" s="6">
        <f t="shared" ref="G67:G72" si="3">F67-E67</f>
        <v>1.0738425925926887E-3</v>
      </c>
      <c r="H67" s="5">
        <v>1</v>
      </c>
      <c r="I67" s="38" t="s">
        <v>113</v>
      </c>
    </row>
    <row r="68" spans="1:9">
      <c r="A68" s="32" t="s">
        <v>11</v>
      </c>
      <c r="B68" s="7">
        <v>17</v>
      </c>
      <c r="C68" s="7" t="s">
        <v>96</v>
      </c>
      <c r="D68" s="7" t="s">
        <v>79</v>
      </c>
      <c r="E68" s="17">
        <v>0.55416666666666603</v>
      </c>
      <c r="F68" s="12">
        <v>0.55528263888888885</v>
      </c>
      <c r="G68" s="6">
        <f t="shared" si="3"/>
        <v>1.1159722222228163E-3</v>
      </c>
      <c r="H68" s="8">
        <v>2</v>
      </c>
      <c r="I68" s="38" t="s">
        <v>114</v>
      </c>
    </row>
    <row r="69" spans="1:9">
      <c r="A69" s="32" t="s">
        <v>11</v>
      </c>
      <c r="B69" s="5">
        <v>86</v>
      </c>
      <c r="C69" s="5" t="s">
        <v>100</v>
      </c>
      <c r="D69" s="5" t="s">
        <v>101</v>
      </c>
      <c r="E69" s="17">
        <v>0.55277777777777803</v>
      </c>
      <c r="F69" s="12">
        <v>0.55395856481481476</v>
      </c>
      <c r="G69" s="6">
        <f t="shared" si="3"/>
        <v>1.1807870370367235E-3</v>
      </c>
      <c r="H69" s="8">
        <v>3</v>
      </c>
      <c r="I69" s="38" t="s">
        <v>118</v>
      </c>
    </row>
    <row r="70" spans="1:9">
      <c r="A70" s="32" t="s">
        <v>11</v>
      </c>
      <c r="B70" s="5">
        <v>15</v>
      </c>
      <c r="C70" s="5" t="s">
        <v>98</v>
      </c>
      <c r="D70" s="5" t="s">
        <v>99</v>
      </c>
      <c r="E70" s="17">
        <v>0.55347222222222203</v>
      </c>
      <c r="F70" s="12">
        <v>0.55470023148148151</v>
      </c>
      <c r="G70" s="6">
        <f t="shared" si="3"/>
        <v>1.2280092592594771E-3</v>
      </c>
      <c r="H70" s="8">
        <v>4</v>
      </c>
      <c r="I70" s="38" t="s">
        <v>115</v>
      </c>
    </row>
    <row r="71" spans="1:9">
      <c r="A71" s="32" t="s">
        <v>11</v>
      </c>
      <c r="B71" s="7">
        <v>50</v>
      </c>
      <c r="C71" s="7" t="s">
        <v>62</v>
      </c>
      <c r="D71" s="7" t="s">
        <v>34</v>
      </c>
      <c r="E71" s="17">
        <v>0.57013888888888886</v>
      </c>
      <c r="F71" s="12">
        <v>0.57144270833333333</v>
      </c>
      <c r="G71" s="6">
        <f t="shared" si="3"/>
        <v>1.3038194444444651E-3</v>
      </c>
      <c r="H71" s="5">
        <v>5</v>
      </c>
      <c r="I71" s="34"/>
    </row>
    <row r="72" spans="1:9" ht="15.75" thickBot="1">
      <c r="A72" s="46" t="s">
        <v>11</v>
      </c>
      <c r="B72" s="47">
        <v>3</v>
      </c>
      <c r="C72" s="47" t="s">
        <v>102</v>
      </c>
      <c r="D72" s="47" t="s">
        <v>103</v>
      </c>
      <c r="E72" s="48">
        <v>0.55208333333333304</v>
      </c>
      <c r="F72" s="49"/>
      <c r="G72" s="50">
        <f t="shared" si="3"/>
        <v>-0.55208333333333304</v>
      </c>
      <c r="H72" s="51"/>
      <c r="I72" s="52"/>
    </row>
    <row r="73" spans="1:9">
      <c r="A73" s="53"/>
      <c r="B73" s="54"/>
      <c r="C73" s="54"/>
      <c r="D73" s="54"/>
      <c r="E73" s="55"/>
      <c r="F73" s="56"/>
      <c r="G73" s="57"/>
      <c r="H73" s="54"/>
      <c r="I73" s="58"/>
    </row>
    <row r="74" spans="1:9" ht="15.75" thickBot="1">
      <c r="A74" s="40"/>
      <c r="B74" s="41"/>
      <c r="C74" s="41"/>
      <c r="D74" s="41"/>
      <c r="E74" s="42"/>
      <c r="F74" s="43"/>
      <c r="G74" s="44"/>
      <c r="H74" s="41"/>
      <c r="I74" s="45"/>
    </row>
    <row r="76" spans="1:9">
      <c r="A76" s="21"/>
      <c r="B76" s="21"/>
      <c r="C76" s="21"/>
      <c r="D76" s="21"/>
      <c r="E76" s="24"/>
      <c r="F76" s="25"/>
      <c r="G76" s="21"/>
      <c r="H76" s="21"/>
      <c r="I76" s="21"/>
    </row>
    <row r="77" spans="1:9">
      <c r="A77" s="21"/>
      <c r="B77" s="21"/>
      <c r="C77" s="21"/>
      <c r="D77" s="21"/>
      <c r="E77" s="24"/>
      <c r="F77" s="25"/>
      <c r="G77" s="21"/>
      <c r="H77" s="21"/>
      <c r="I77" s="21"/>
    </row>
    <row r="78" spans="1:9">
      <c r="A78" s="21"/>
      <c r="B78" s="21"/>
      <c r="C78" s="21"/>
      <c r="D78" s="21"/>
      <c r="E78" s="24"/>
      <c r="F78" s="25"/>
      <c r="G78" s="21"/>
      <c r="H78" s="21"/>
      <c r="I78" s="21"/>
    </row>
    <row r="79" spans="1:9">
      <c r="A79" s="20"/>
      <c r="B79" s="20"/>
      <c r="C79" s="20"/>
      <c r="D79" s="20"/>
      <c r="E79" s="26"/>
      <c r="F79" s="27"/>
      <c r="G79" s="20"/>
      <c r="H79" s="20"/>
      <c r="I79" s="20"/>
    </row>
    <row r="80" spans="1:9">
      <c r="A80" s="20"/>
      <c r="B80" s="20"/>
      <c r="C80" s="20"/>
      <c r="D80" s="20"/>
      <c r="E80" s="26"/>
      <c r="F80" s="27"/>
      <c r="G80" s="20"/>
      <c r="H80" s="20"/>
      <c r="I80" s="20"/>
    </row>
    <row r="81" spans="1:9">
      <c r="A81" s="20"/>
      <c r="B81" s="20"/>
      <c r="C81" s="20"/>
      <c r="D81" s="20"/>
      <c r="E81" s="26"/>
      <c r="F81" s="27"/>
      <c r="G81" s="20"/>
      <c r="H81" s="20"/>
      <c r="I81" s="20"/>
    </row>
    <row r="82" spans="1:9">
      <c r="A82" s="20"/>
      <c r="B82" s="20"/>
      <c r="C82" s="20"/>
      <c r="D82" s="20"/>
      <c r="E82" s="26"/>
      <c r="F82" s="27"/>
      <c r="G82" s="20"/>
      <c r="H82" s="20"/>
      <c r="I82" s="20"/>
    </row>
    <row r="83" spans="1:9">
      <c r="A83" s="28"/>
      <c r="B83" s="20"/>
      <c r="C83" s="20"/>
      <c r="D83" s="20"/>
      <c r="E83" s="26"/>
      <c r="F83" s="27"/>
      <c r="G83" s="29"/>
      <c r="H83" s="20"/>
      <c r="I83" s="20"/>
    </row>
    <row r="84" spans="1:9">
      <c r="A84" s="28"/>
      <c r="B84" s="20"/>
      <c r="C84" s="20"/>
      <c r="D84" s="20"/>
      <c r="E84" s="26"/>
      <c r="F84" s="27"/>
      <c r="G84" s="29"/>
      <c r="H84" s="20"/>
      <c r="I84" s="20"/>
    </row>
    <row r="85" spans="1:9">
      <c r="A85" s="28"/>
      <c r="B85" s="20"/>
      <c r="C85" s="20"/>
      <c r="D85" s="20"/>
      <c r="E85" s="26"/>
      <c r="F85" s="27"/>
      <c r="G85" s="29"/>
      <c r="H85" s="20"/>
      <c r="I85" s="20"/>
    </row>
    <row r="86" spans="1:9">
      <c r="A86" s="28"/>
      <c r="B86" s="20"/>
      <c r="C86" s="20"/>
      <c r="D86" s="20"/>
      <c r="E86" s="26"/>
      <c r="F86" s="27"/>
      <c r="G86" s="29"/>
      <c r="H86" s="20"/>
      <c r="I86" s="20"/>
    </row>
    <row r="87" spans="1:9">
      <c r="A87" s="20"/>
      <c r="B87" s="20"/>
      <c r="C87" s="20"/>
      <c r="D87" s="20"/>
      <c r="E87" s="26"/>
      <c r="F87" s="27"/>
      <c r="G87" s="20"/>
      <c r="H87" s="20"/>
      <c r="I87" s="20"/>
    </row>
    <row r="88" spans="1:9">
      <c r="A88" s="20"/>
      <c r="B88" s="20"/>
      <c r="C88" s="20"/>
      <c r="D88" s="20"/>
      <c r="E88" s="26"/>
      <c r="F88" s="27"/>
      <c r="G88" s="20"/>
      <c r="H88" s="20"/>
      <c r="I88" s="20"/>
    </row>
    <row r="89" spans="1:9">
      <c r="A89" s="20"/>
      <c r="B89" s="20"/>
      <c r="C89" s="20"/>
      <c r="D89" s="20"/>
      <c r="E89" s="26"/>
      <c r="F89" s="27"/>
      <c r="G89" s="20"/>
      <c r="H89" s="20"/>
      <c r="I89" s="20"/>
    </row>
    <row r="90" spans="1:9">
      <c r="A90" s="20"/>
      <c r="B90" s="20"/>
      <c r="C90" s="20"/>
      <c r="D90" s="20"/>
      <c r="E90" s="26"/>
      <c r="F90" s="27"/>
      <c r="G90" s="20"/>
      <c r="H90" s="20"/>
      <c r="I90" s="20"/>
    </row>
    <row r="91" spans="1:9">
      <c r="A91" s="4"/>
      <c r="B91" s="4"/>
      <c r="C91" s="4"/>
      <c r="D91" s="4"/>
      <c r="E91" s="22"/>
      <c r="F91" s="23"/>
      <c r="G91" s="4"/>
      <c r="H91" s="4"/>
      <c r="I91" s="4"/>
    </row>
    <row r="92" spans="1:9">
      <c r="H92" s="4"/>
    </row>
    <row r="93" spans="1:9">
      <c r="H93" s="4"/>
    </row>
  </sheetData>
  <sheetProtection password="E42B" sheet="1" objects="1" scenarios="1"/>
  <sortState ref="A67:H72">
    <sortCondition ref="G77:G82"/>
  </sortState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82"/>
  <sheetViews>
    <sheetView workbookViewId="0">
      <selection activeCell="M12" sqref="M12"/>
    </sheetView>
  </sheetViews>
  <sheetFormatPr defaultRowHeight="15"/>
  <cols>
    <col min="1" max="1" width="10.85546875" customWidth="1"/>
    <col min="2" max="2" width="7.85546875" customWidth="1"/>
    <col min="3" max="3" width="20.42578125" customWidth="1"/>
    <col min="4" max="4" width="23.85546875" customWidth="1"/>
    <col min="5" max="5" width="10.5703125" customWidth="1"/>
    <col min="6" max="6" width="10.85546875" customWidth="1"/>
    <col min="7" max="7" width="9.7109375" customWidth="1"/>
    <col min="8" max="8" width="4.42578125" customWidth="1"/>
    <col min="9" max="9" width="12.42578125" customWidth="1"/>
  </cols>
  <sheetData>
    <row r="1" spans="1:9" ht="15.75" thickBot="1">
      <c r="A1" s="65" t="s">
        <v>0</v>
      </c>
      <c r="B1" s="66" t="s">
        <v>1</v>
      </c>
      <c r="C1" s="66" t="s">
        <v>2</v>
      </c>
      <c r="D1" s="66" t="s">
        <v>3</v>
      </c>
      <c r="E1" s="67" t="s">
        <v>4</v>
      </c>
      <c r="F1" s="68" t="s">
        <v>5</v>
      </c>
      <c r="G1" s="69" t="s">
        <v>6</v>
      </c>
      <c r="H1" s="66" t="s">
        <v>7</v>
      </c>
      <c r="I1" s="70" t="s">
        <v>104</v>
      </c>
    </row>
    <row r="2" spans="1:9">
      <c r="A2" s="59" t="s">
        <v>11</v>
      </c>
      <c r="B2" s="60">
        <v>1</v>
      </c>
      <c r="C2" s="60" t="s">
        <v>95</v>
      </c>
      <c r="D2" s="60" t="s">
        <v>97</v>
      </c>
      <c r="E2" s="71">
        <v>0.55486111111111103</v>
      </c>
      <c r="F2" s="62">
        <v>0.55593495370370372</v>
      </c>
      <c r="G2" s="63">
        <f t="shared" ref="G2:G33" si="0">F2-E2</f>
        <v>1.0738425925926887E-3</v>
      </c>
      <c r="H2" s="60">
        <v>1</v>
      </c>
      <c r="I2" s="72" t="s">
        <v>113</v>
      </c>
    </row>
    <row r="3" spans="1:9">
      <c r="A3" s="32" t="s">
        <v>11</v>
      </c>
      <c r="B3" s="7">
        <v>17</v>
      </c>
      <c r="C3" s="7" t="s">
        <v>96</v>
      </c>
      <c r="D3" s="7" t="s">
        <v>79</v>
      </c>
      <c r="E3" s="17">
        <v>0.55416666666666603</v>
      </c>
      <c r="F3" s="12">
        <v>0.55528263888888885</v>
      </c>
      <c r="G3" s="6">
        <f t="shared" si="0"/>
        <v>1.1159722222228163E-3</v>
      </c>
      <c r="H3" s="8">
        <v>2</v>
      </c>
      <c r="I3" s="38" t="s">
        <v>114</v>
      </c>
    </row>
    <row r="4" spans="1:9">
      <c r="A4" s="37" t="s">
        <v>18</v>
      </c>
      <c r="B4" s="7">
        <v>2</v>
      </c>
      <c r="C4" s="7" t="s">
        <v>19</v>
      </c>
      <c r="D4" s="7" t="s">
        <v>12</v>
      </c>
      <c r="E4" s="11">
        <v>0.55763888888888891</v>
      </c>
      <c r="F4" s="12">
        <v>0.55880208333333337</v>
      </c>
      <c r="G4" s="6">
        <f t="shared" si="0"/>
        <v>1.1631944444444597E-3</v>
      </c>
      <c r="H4" s="5">
        <v>3</v>
      </c>
      <c r="I4" s="38" t="s">
        <v>117</v>
      </c>
    </row>
    <row r="5" spans="1:9">
      <c r="A5" s="37" t="s">
        <v>46</v>
      </c>
      <c r="B5" s="5">
        <v>4</v>
      </c>
      <c r="C5" s="5" t="s">
        <v>47</v>
      </c>
      <c r="D5" s="5" t="s">
        <v>30</v>
      </c>
      <c r="E5" s="11">
        <v>0.51944444444444404</v>
      </c>
      <c r="F5" s="12">
        <v>0.52061828703703705</v>
      </c>
      <c r="G5" s="6">
        <f t="shared" si="0"/>
        <v>1.1738425925930107E-3</v>
      </c>
      <c r="H5" s="5">
        <v>4</v>
      </c>
      <c r="I5" s="39" t="s">
        <v>108</v>
      </c>
    </row>
    <row r="6" spans="1:9">
      <c r="A6" s="37" t="s">
        <v>10</v>
      </c>
      <c r="B6" s="8">
        <v>30</v>
      </c>
      <c r="C6" s="8" t="s">
        <v>82</v>
      </c>
      <c r="D6" s="5" t="s">
        <v>83</v>
      </c>
      <c r="E6" s="17">
        <v>0.54444444444444395</v>
      </c>
      <c r="F6" s="12">
        <v>0.54562071759259256</v>
      </c>
      <c r="G6" s="6">
        <f t="shared" si="0"/>
        <v>1.1762731481486099E-3</v>
      </c>
      <c r="H6" s="8">
        <v>5</v>
      </c>
      <c r="I6" s="38" t="s">
        <v>111</v>
      </c>
    </row>
    <row r="7" spans="1:9">
      <c r="A7" s="32" t="s">
        <v>11</v>
      </c>
      <c r="B7" s="5">
        <v>86</v>
      </c>
      <c r="C7" s="5" t="s">
        <v>100</v>
      </c>
      <c r="D7" s="5" t="s">
        <v>101</v>
      </c>
      <c r="E7" s="17">
        <v>0.55277777777777803</v>
      </c>
      <c r="F7" s="12">
        <v>0.55395856481481476</v>
      </c>
      <c r="G7" s="6">
        <f t="shared" si="0"/>
        <v>1.1807870370367235E-3</v>
      </c>
      <c r="H7" s="5">
        <v>6</v>
      </c>
      <c r="I7" s="38" t="s">
        <v>118</v>
      </c>
    </row>
    <row r="8" spans="1:9">
      <c r="A8" s="32" t="s">
        <v>11</v>
      </c>
      <c r="B8" s="5">
        <v>15</v>
      </c>
      <c r="C8" s="5" t="s">
        <v>98</v>
      </c>
      <c r="D8" s="5" t="s">
        <v>99</v>
      </c>
      <c r="E8" s="17">
        <v>0.55347222222222203</v>
      </c>
      <c r="F8" s="12">
        <v>0.55470023148148151</v>
      </c>
      <c r="G8" s="6">
        <f t="shared" si="0"/>
        <v>1.2280092592594771E-3</v>
      </c>
      <c r="H8" s="8">
        <v>7</v>
      </c>
      <c r="I8" s="38" t="s">
        <v>115</v>
      </c>
    </row>
    <row r="9" spans="1:9">
      <c r="A9" s="37" t="s">
        <v>10</v>
      </c>
      <c r="B9" s="8">
        <v>40</v>
      </c>
      <c r="C9" s="8" t="s">
        <v>75</v>
      </c>
      <c r="D9" s="5" t="s">
        <v>30</v>
      </c>
      <c r="E9" s="17">
        <v>0.54166666666666696</v>
      </c>
      <c r="F9" s="12">
        <v>0.54289583333333336</v>
      </c>
      <c r="G9" s="6">
        <f t="shared" si="0"/>
        <v>1.2291666666663925E-3</v>
      </c>
      <c r="H9" s="5">
        <v>8</v>
      </c>
      <c r="I9" s="34"/>
    </row>
    <row r="10" spans="1:9">
      <c r="A10" s="37" t="s">
        <v>51</v>
      </c>
      <c r="B10" s="5">
        <v>12</v>
      </c>
      <c r="C10" s="5" t="s">
        <v>13</v>
      </c>
      <c r="D10" s="7" t="s">
        <v>54</v>
      </c>
      <c r="E10" s="17">
        <v>0.52430555555555503</v>
      </c>
      <c r="F10" s="12">
        <v>0.5255381944444445</v>
      </c>
      <c r="G10" s="6">
        <f t="shared" si="0"/>
        <v>1.2326388888894702E-3</v>
      </c>
      <c r="H10" s="5">
        <v>9</v>
      </c>
      <c r="I10" s="34"/>
    </row>
    <row r="11" spans="1:9">
      <c r="A11" s="37" t="s">
        <v>51</v>
      </c>
      <c r="B11" s="5">
        <v>3</v>
      </c>
      <c r="C11" s="5" t="s">
        <v>57</v>
      </c>
      <c r="D11" s="7" t="s">
        <v>58</v>
      </c>
      <c r="E11" s="17">
        <v>0.52569444444444402</v>
      </c>
      <c r="F11" s="12">
        <v>0.52693437500000007</v>
      </c>
      <c r="G11" s="6">
        <f t="shared" si="0"/>
        <v>1.2399305555560458E-3</v>
      </c>
      <c r="H11" s="8">
        <v>10</v>
      </c>
      <c r="I11" s="34"/>
    </row>
    <row r="12" spans="1:9">
      <c r="A12" s="37" t="s">
        <v>10</v>
      </c>
      <c r="B12" s="7">
        <v>99</v>
      </c>
      <c r="C12" s="7" t="s">
        <v>78</v>
      </c>
      <c r="D12" s="7" t="s">
        <v>79</v>
      </c>
      <c r="E12" s="17">
        <v>0.54305555555555496</v>
      </c>
      <c r="F12" s="18">
        <v>0.544303125</v>
      </c>
      <c r="G12" s="6">
        <f t="shared" si="0"/>
        <v>1.2475694444450403E-3</v>
      </c>
      <c r="H12" s="5">
        <v>11</v>
      </c>
      <c r="I12" s="34"/>
    </row>
    <row r="13" spans="1:9">
      <c r="A13" s="37" t="s">
        <v>9</v>
      </c>
      <c r="B13" s="5">
        <v>24</v>
      </c>
      <c r="C13" s="5" t="s">
        <v>33</v>
      </c>
      <c r="D13" s="5" t="s">
        <v>34</v>
      </c>
      <c r="E13" s="17">
        <v>0.530555555555555</v>
      </c>
      <c r="F13" s="12">
        <v>0.53180439814814817</v>
      </c>
      <c r="G13" s="6">
        <f t="shared" si="0"/>
        <v>1.248842592593169E-3</v>
      </c>
      <c r="H13" s="8">
        <v>12</v>
      </c>
      <c r="I13" s="34"/>
    </row>
    <row r="14" spans="1:9">
      <c r="A14" s="37" t="s">
        <v>10</v>
      </c>
      <c r="B14" s="5">
        <v>23</v>
      </c>
      <c r="C14" s="5" t="s">
        <v>69</v>
      </c>
      <c r="D14" s="5" t="s">
        <v>36</v>
      </c>
      <c r="E14" s="17">
        <v>0.54027777777777797</v>
      </c>
      <c r="F14" s="19">
        <v>0.54154861111111108</v>
      </c>
      <c r="G14" s="6">
        <f t="shared" si="0"/>
        <v>1.2708333333331101E-3</v>
      </c>
      <c r="H14" s="5">
        <v>13</v>
      </c>
      <c r="I14" s="34"/>
    </row>
    <row r="15" spans="1:9">
      <c r="A15" s="37" t="s">
        <v>10</v>
      </c>
      <c r="B15" s="7">
        <v>50</v>
      </c>
      <c r="C15" s="7" t="s">
        <v>62</v>
      </c>
      <c r="D15" s="7" t="s">
        <v>34</v>
      </c>
      <c r="E15" s="17">
        <v>0.53680555555555498</v>
      </c>
      <c r="F15" s="18">
        <v>0.53809166666666663</v>
      </c>
      <c r="G15" s="6">
        <f t="shared" si="0"/>
        <v>1.2861111111116541E-3</v>
      </c>
      <c r="H15" s="5">
        <v>14</v>
      </c>
      <c r="I15" s="38" t="s">
        <v>116</v>
      </c>
    </row>
    <row r="16" spans="1:9">
      <c r="A16" s="37" t="s">
        <v>10</v>
      </c>
      <c r="B16" s="7">
        <v>47</v>
      </c>
      <c r="C16" s="7" t="s">
        <v>77</v>
      </c>
      <c r="D16" s="7" t="s">
        <v>45</v>
      </c>
      <c r="E16" s="17">
        <v>0.54236111111111096</v>
      </c>
      <c r="F16" s="19">
        <v>0.54364814814814821</v>
      </c>
      <c r="G16" s="6">
        <f t="shared" si="0"/>
        <v>1.287037037037253E-3</v>
      </c>
      <c r="H16" s="8">
        <v>15</v>
      </c>
      <c r="I16" s="34"/>
    </row>
    <row r="17" spans="1:9">
      <c r="A17" s="37" t="s">
        <v>40</v>
      </c>
      <c r="B17" s="5">
        <v>11</v>
      </c>
      <c r="C17" s="5" t="s">
        <v>44</v>
      </c>
      <c r="D17" s="5" t="s">
        <v>45</v>
      </c>
      <c r="E17" s="11">
        <v>0.51736111111111105</v>
      </c>
      <c r="F17" s="12">
        <v>0.51865451388888884</v>
      </c>
      <c r="G17" s="6">
        <f t="shared" si="0"/>
        <v>1.2934027777777857E-3</v>
      </c>
      <c r="H17" s="5">
        <v>16</v>
      </c>
      <c r="I17" s="38" t="s">
        <v>107</v>
      </c>
    </row>
    <row r="18" spans="1:9">
      <c r="A18" s="32" t="s">
        <v>11</v>
      </c>
      <c r="B18" s="7">
        <v>50</v>
      </c>
      <c r="C18" s="7" t="s">
        <v>62</v>
      </c>
      <c r="D18" s="7" t="s">
        <v>34</v>
      </c>
      <c r="E18" s="17">
        <v>0.57013888888888886</v>
      </c>
      <c r="F18" s="12">
        <v>0.57144270833333333</v>
      </c>
      <c r="G18" s="31">
        <f t="shared" si="0"/>
        <v>1.3038194444444651E-3</v>
      </c>
      <c r="H18" s="8">
        <v>17</v>
      </c>
      <c r="I18" s="34"/>
    </row>
    <row r="19" spans="1:9">
      <c r="A19" s="37" t="s">
        <v>18</v>
      </c>
      <c r="B19" s="5">
        <v>127</v>
      </c>
      <c r="C19" s="5" t="s">
        <v>22</v>
      </c>
      <c r="D19" s="5" t="s">
        <v>23</v>
      </c>
      <c r="E19" s="17">
        <v>0.55902777777777779</v>
      </c>
      <c r="F19" s="12">
        <v>0.56033460648148148</v>
      </c>
      <c r="G19" s="6">
        <f t="shared" si="0"/>
        <v>1.3068287037036885E-3</v>
      </c>
      <c r="H19" s="5">
        <v>18</v>
      </c>
      <c r="I19" s="38" t="s">
        <v>105</v>
      </c>
    </row>
    <row r="20" spans="1:9">
      <c r="A20" s="37" t="s">
        <v>10</v>
      </c>
      <c r="B20" s="7">
        <v>92</v>
      </c>
      <c r="C20" s="7" t="s">
        <v>93</v>
      </c>
      <c r="D20" s="7" t="s">
        <v>94</v>
      </c>
      <c r="E20" s="17">
        <v>0.54791666666666605</v>
      </c>
      <c r="F20" s="12">
        <v>0.54924641203703706</v>
      </c>
      <c r="G20" s="6">
        <f t="shared" si="0"/>
        <v>1.3297453703710049E-3</v>
      </c>
      <c r="H20" s="5">
        <v>19</v>
      </c>
      <c r="I20" s="34"/>
    </row>
    <row r="21" spans="1:9">
      <c r="A21" s="37" t="s">
        <v>40</v>
      </c>
      <c r="B21" s="5">
        <v>150</v>
      </c>
      <c r="C21" s="5" t="s">
        <v>41</v>
      </c>
      <c r="D21" s="5" t="s">
        <v>12</v>
      </c>
      <c r="E21" s="17">
        <v>0.51597222222222205</v>
      </c>
      <c r="F21" s="12">
        <v>0.51730763888888887</v>
      </c>
      <c r="G21" s="6">
        <f t="shared" si="0"/>
        <v>1.335416666666811E-3</v>
      </c>
      <c r="H21" s="8">
        <v>20</v>
      </c>
      <c r="I21" s="34"/>
    </row>
    <row r="22" spans="1:9">
      <c r="A22" s="37" t="s">
        <v>46</v>
      </c>
      <c r="B22" s="5">
        <v>84</v>
      </c>
      <c r="C22" s="5" t="s">
        <v>48</v>
      </c>
      <c r="D22" s="5" t="s">
        <v>30</v>
      </c>
      <c r="E22" s="11">
        <v>0.52013888888888904</v>
      </c>
      <c r="F22" s="12">
        <v>0.52147511574074079</v>
      </c>
      <c r="G22" s="6">
        <f t="shared" si="0"/>
        <v>1.3362268518517517E-3</v>
      </c>
      <c r="H22" s="5">
        <v>21</v>
      </c>
      <c r="I22" s="34"/>
    </row>
    <row r="23" spans="1:9">
      <c r="A23" s="37" t="s">
        <v>51</v>
      </c>
      <c r="B23" s="5">
        <v>46</v>
      </c>
      <c r="C23" s="5" t="s">
        <v>55</v>
      </c>
      <c r="D23" s="7" t="s">
        <v>56</v>
      </c>
      <c r="E23" s="17">
        <v>0.52500000000000002</v>
      </c>
      <c r="F23" s="12">
        <v>0.52634999999999998</v>
      </c>
      <c r="G23" s="6">
        <f t="shared" si="0"/>
        <v>1.3499999999999623E-3</v>
      </c>
      <c r="H23" s="8">
        <v>22</v>
      </c>
      <c r="I23" s="34"/>
    </row>
    <row r="24" spans="1:9">
      <c r="A24" s="37" t="s">
        <v>18</v>
      </c>
      <c r="B24" s="5">
        <v>55</v>
      </c>
      <c r="C24" s="5" t="s">
        <v>20</v>
      </c>
      <c r="D24" s="5" t="s">
        <v>21</v>
      </c>
      <c r="E24" s="11">
        <v>0.55833333333333335</v>
      </c>
      <c r="F24" s="12">
        <v>0.55969108796296296</v>
      </c>
      <c r="G24" s="6">
        <f t="shared" si="0"/>
        <v>1.357754629629615E-3</v>
      </c>
      <c r="H24" s="5">
        <v>23</v>
      </c>
      <c r="I24" s="34"/>
    </row>
    <row r="25" spans="1:9">
      <c r="A25" s="37" t="s">
        <v>10</v>
      </c>
      <c r="B25" s="8">
        <v>62</v>
      </c>
      <c r="C25" s="8" t="s">
        <v>67</v>
      </c>
      <c r="D25" s="8" t="s">
        <v>68</v>
      </c>
      <c r="E25" s="17">
        <v>0.56041666666666667</v>
      </c>
      <c r="F25" s="12">
        <v>0.56178252314814814</v>
      </c>
      <c r="G25" s="6">
        <f t="shared" si="0"/>
        <v>1.3658564814814644E-3</v>
      </c>
      <c r="H25" s="5">
        <v>24</v>
      </c>
      <c r="I25" s="34"/>
    </row>
    <row r="26" spans="1:9">
      <c r="A26" s="37" t="s">
        <v>10</v>
      </c>
      <c r="B26" s="7">
        <v>115</v>
      </c>
      <c r="C26" s="7" t="s">
        <v>84</v>
      </c>
      <c r="D26" s="7" t="s">
        <v>85</v>
      </c>
      <c r="E26" s="17">
        <v>0.54513888888888895</v>
      </c>
      <c r="F26" s="19">
        <v>0.546513425925926</v>
      </c>
      <c r="G26" s="6">
        <f t="shared" si="0"/>
        <v>1.3745370370370491E-3</v>
      </c>
      <c r="H26" s="8">
        <v>25</v>
      </c>
      <c r="I26" s="34"/>
    </row>
    <row r="27" spans="1:9">
      <c r="A27" s="37" t="s">
        <v>10</v>
      </c>
      <c r="B27" s="8">
        <v>48</v>
      </c>
      <c r="C27" s="8" t="s">
        <v>63</v>
      </c>
      <c r="D27" s="8" t="s">
        <v>64</v>
      </c>
      <c r="E27" s="17">
        <v>0.53749999999999998</v>
      </c>
      <c r="F27" s="19">
        <v>0.5388746527777778</v>
      </c>
      <c r="G27" s="6">
        <f t="shared" si="0"/>
        <v>1.3746527777778184E-3</v>
      </c>
      <c r="H27" s="5">
        <v>26</v>
      </c>
      <c r="I27" s="34"/>
    </row>
    <row r="28" spans="1:9">
      <c r="A28" s="37" t="s">
        <v>9</v>
      </c>
      <c r="B28" s="5">
        <v>134</v>
      </c>
      <c r="C28" s="5" t="s">
        <v>32</v>
      </c>
      <c r="D28" s="5" t="s">
        <v>30</v>
      </c>
      <c r="E28" s="17">
        <v>0.52986111111111101</v>
      </c>
      <c r="F28" s="12">
        <v>0.53125</v>
      </c>
      <c r="G28" s="6">
        <f t="shared" si="0"/>
        <v>1.388888888888995E-3</v>
      </c>
      <c r="H28" s="8">
        <v>27</v>
      </c>
      <c r="I28" s="34"/>
    </row>
    <row r="29" spans="1:9">
      <c r="A29" s="37" t="s">
        <v>51</v>
      </c>
      <c r="B29" s="5">
        <v>21</v>
      </c>
      <c r="C29" s="5" t="s">
        <v>72</v>
      </c>
      <c r="D29" s="7" t="s">
        <v>73</v>
      </c>
      <c r="E29" s="17">
        <v>0.52638888888888902</v>
      </c>
      <c r="F29" s="12">
        <v>0.52777986111111108</v>
      </c>
      <c r="G29" s="6">
        <f t="shared" si="0"/>
        <v>1.3909722222220644E-3</v>
      </c>
      <c r="H29" s="5">
        <v>28</v>
      </c>
      <c r="I29" s="34"/>
    </row>
    <row r="30" spans="1:9">
      <c r="A30" s="37" t="s">
        <v>10</v>
      </c>
      <c r="B30" s="7">
        <v>7</v>
      </c>
      <c r="C30" s="7" t="s">
        <v>91</v>
      </c>
      <c r="D30" s="5" t="s">
        <v>30</v>
      </c>
      <c r="E30" s="17">
        <v>0.54861111111111105</v>
      </c>
      <c r="F30" s="12">
        <v>0.55000648148148146</v>
      </c>
      <c r="G30" s="6">
        <f t="shared" si="0"/>
        <v>1.3953703703704079E-3</v>
      </c>
      <c r="H30" s="5">
        <v>29</v>
      </c>
      <c r="I30" s="34"/>
    </row>
    <row r="31" spans="1:9">
      <c r="A31" s="37" t="s">
        <v>10</v>
      </c>
      <c r="B31" s="5">
        <v>63</v>
      </c>
      <c r="C31" s="5" t="s">
        <v>60</v>
      </c>
      <c r="D31" s="5" t="s">
        <v>61</v>
      </c>
      <c r="E31" s="17">
        <v>0.53611111111111098</v>
      </c>
      <c r="F31" s="19">
        <v>0.53753043981481474</v>
      </c>
      <c r="G31" s="6">
        <f t="shared" si="0"/>
        <v>1.4193287037037594E-3</v>
      </c>
      <c r="H31" s="8">
        <v>30</v>
      </c>
      <c r="I31" s="38" t="s">
        <v>112</v>
      </c>
    </row>
    <row r="32" spans="1:9">
      <c r="A32" s="37" t="s">
        <v>10</v>
      </c>
      <c r="B32" s="7">
        <v>28</v>
      </c>
      <c r="C32" s="7" t="s">
        <v>74</v>
      </c>
      <c r="D32" s="5" t="s">
        <v>76</v>
      </c>
      <c r="E32" s="17">
        <v>0.53819444444444398</v>
      </c>
      <c r="F32" s="19">
        <v>0.53962812500000001</v>
      </c>
      <c r="G32" s="6">
        <f t="shared" si="0"/>
        <v>1.4336805555560383E-3</v>
      </c>
      <c r="H32" s="5">
        <v>31</v>
      </c>
      <c r="I32" s="34"/>
    </row>
    <row r="33" spans="1:9">
      <c r="A33" s="37" t="s">
        <v>10</v>
      </c>
      <c r="B33" s="7">
        <v>132</v>
      </c>
      <c r="C33" s="7" t="s">
        <v>80</v>
      </c>
      <c r="D33" s="7" t="s">
        <v>81</v>
      </c>
      <c r="E33" s="17">
        <v>0.54374999999999996</v>
      </c>
      <c r="F33" s="18">
        <v>0.5452076388888889</v>
      </c>
      <c r="G33" s="6">
        <f t="shared" si="0"/>
        <v>1.4576388888889458E-3</v>
      </c>
      <c r="H33" s="8">
        <v>32</v>
      </c>
      <c r="I33" s="38" t="s">
        <v>110</v>
      </c>
    </row>
    <row r="34" spans="1:9">
      <c r="A34" s="37" t="s">
        <v>40</v>
      </c>
      <c r="B34" s="5">
        <v>18</v>
      </c>
      <c r="C34" s="5" t="s">
        <v>42</v>
      </c>
      <c r="D34" s="5" t="s">
        <v>43</v>
      </c>
      <c r="E34" s="17">
        <v>0.51666666666666705</v>
      </c>
      <c r="F34" s="12">
        <v>0.51814687500000001</v>
      </c>
      <c r="G34" s="6">
        <f t="shared" ref="G34:G65" si="1">F34-E34</f>
        <v>1.4802083333329552E-3</v>
      </c>
      <c r="H34" s="5">
        <v>33</v>
      </c>
      <c r="I34" s="34"/>
    </row>
    <row r="35" spans="1:9">
      <c r="A35" s="37" t="s">
        <v>10</v>
      </c>
      <c r="B35" s="7">
        <v>58</v>
      </c>
      <c r="C35" s="7" t="s">
        <v>70</v>
      </c>
      <c r="D35" s="7" t="s">
        <v>71</v>
      </c>
      <c r="E35" s="17">
        <v>0.54097222222222197</v>
      </c>
      <c r="F35" s="18">
        <v>0.54249085648148154</v>
      </c>
      <c r="G35" s="6">
        <f t="shared" si="1"/>
        <v>1.518634259259577E-3</v>
      </c>
      <c r="H35" s="5">
        <v>34</v>
      </c>
      <c r="I35" s="34"/>
    </row>
    <row r="36" spans="1:9">
      <c r="A36" s="37" t="s">
        <v>24</v>
      </c>
      <c r="B36" s="7">
        <v>97</v>
      </c>
      <c r="C36" s="7" t="s">
        <v>25</v>
      </c>
      <c r="D36" s="7" t="s">
        <v>26</v>
      </c>
      <c r="E36" s="17">
        <v>0.51319444444444395</v>
      </c>
      <c r="F36" s="12">
        <v>0.51474386574074071</v>
      </c>
      <c r="G36" s="6">
        <f t="shared" si="1"/>
        <v>1.5494212962967602E-3</v>
      </c>
      <c r="H36" s="8">
        <v>35</v>
      </c>
      <c r="I36" s="34"/>
    </row>
    <row r="37" spans="1:9">
      <c r="A37" s="37" t="s">
        <v>10</v>
      </c>
      <c r="B37" s="7">
        <v>69</v>
      </c>
      <c r="C37" s="7" t="s">
        <v>88</v>
      </c>
      <c r="D37" s="5" t="s">
        <v>30</v>
      </c>
      <c r="E37" s="17">
        <v>0.54722222222222205</v>
      </c>
      <c r="F37" s="12">
        <v>0.54878043981481484</v>
      </c>
      <c r="G37" s="6">
        <f t="shared" si="1"/>
        <v>1.558217592592781E-3</v>
      </c>
      <c r="H37" s="5">
        <v>36</v>
      </c>
      <c r="I37" s="34"/>
    </row>
    <row r="38" spans="1:9">
      <c r="A38" s="37" t="s">
        <v>9</v>
      </c>
      <c r="B38" s="5">
        <v>44</v>
      </c>
      <c r="C38" s="5" t="s">
        <v>37</v>
      </c>
      <c r="D38" s="5" t="s">
        <v>30</v>
      </c>
      <c r="E38" s="17">
        <v>0.531944444444444</v>
      </c>
      <c r="F38" s="12">
        <v>0.5335185185185185</v>
      </c>
      <c r="G38" s="6">
        <f t="shared" si="1"/>
        <v>1.5740740740745052E-3</v>
      </c>
      <c r="H38" s="8">
        <v>37</v>
      </c>
      <c r="I38" s="34"/>
    </row>
    <row r="39" spans="1:9">
      <c r="A39" s="37" t="s">
        <v>46</v>
      </c>
      <c r="B39" s="5">
        <v>68</v>
      </c>
      <c r="C39" s="5" t="s">
        <v>50</v>
      </c>
      <c r="D39" s="5" t="s">
        <v>30</v>
      </c>
      <c r="E39" s="17">
        <v>0.52152777777777803</v>
      </c>
      <c r="F39" s="12">
        <v>0.52311076388888889</v>
      </c>
      <c r="G39" s="6">
        <f t="shared" si="1"/>
        <v>1.5829861111108512E-3</v>
      </c>
      <c r="H39" s="5">
        <v>38</v>
      </c>
      <c r="I39" s="34"/>
    </row>
    <row r="40" spans="1:9">
      <c r="A40" s="37" t="s">
        <v>9</v>
      </c>
      <c r="B40" s="5">
        <v>100</v>
      </c>
      <c r="C40" s="5" t="s">
        <v>35</v>
      </c>
      <c r="D40" s="5" t="s">
        <v>36</v>
      </c>
      <c r="E40" s="17">
        <v>0.53125</v>
      </c>
      <c r="F40" s="12">
        <v>0.53284988425925928</v>
      </c>
      <c r="G40" s="6">
        <f t="shared" si="1"/>
        <v>1.5998842592592766E-3</v>
      </c>
      <c r="H40" s="5">
        <v>39</v>
      </c>
      <c r="I40" s="34"/>
    </row>
    <row r="41" spans="1:9">
      <c r="A41" s="37" t="s">
        <v>9</v>
      </c>
      <c r="B41" s="5">
        <v>148</v>
      </c>
      <c r="C41" s="5" t="s">
        <v>39</v>
      </c>
      <c r="D41" s="5" t="s">
        <v>30</v>
      </c>
      <c r="E41" s="17">
        <v>0.53333333333333299</v>
      </c>
      <c r="F41" s="12">
        <v>0.53495821759259254</v>
      </c>
      <c r="G41" s="6">
        <f t="shared" si="1"/>
        <v>1.6248842592595514E-3</v>
      </c>
      <c r="H41" s="8">
        <v>40</v>
      </c>
      <c r="I41" s="34"/>
    </row>
    <row r="42" spans="1:9">
      <c r="A42" s="37" t="s">
        <v>46</v>
      </c>
      <c r="B42" s="5">
        <v>139</v>
      </c>
      <c r="C42" s="5" t="s">
        <v>49</v>
      </c>
      <c r="D42" s="5" t="s">
        <v>30</v>
      </c>
      <c r="E42" s="17">
        <v>0.52083333333333304</v>
      </c>
      <c r="F42" s="12">
        <v>0.52251898148148146</v>
      </c>
      <c r="G42" s="6">
        <f t="shared" si="1"/>
        <v>1.685648148148422E-3</v>
      </c>
      <c r="H42" s="5">
        <v>41</v>
      </c>
      <c r="I42" s="34"/>
    </row>
    <row r="43" spans="1:9">
      <c r="A43" s="32" t="s">
        <v>8</v>
      </c>
      <c r="B43" s="5">
        <v>126</v>
      </c>
      <c r="C43" s="5" t="s">
        <v>15</v>
      </c>
      <c r="D43" s="5" t="s">
        <v>16</v>
      </c>
      <c r="E43" s="11">
        <v>0.50555555555555554</v>
      </c>
      <c r="F43" s="12">
        <v>0.50731932870370378</v>
      </c>
      <c r="G43" s="6">
        <f t="shared" si="1"/>
        <v>1.7637731481482399E-3</v>
      </c>
      <c r="H43" s="8">
        <v>42</v>
      </c>
      <c r="I43" s="33">
        <v>41995013</v>
      </c>
    </row>
    <row r="44" spans="1:9">
      <c r="A44" s="37" t="s">
        <v>10</v>
      </c>
      <c r="B44" s="7">
        <v>27</v>
      </c>
      <c r="C44" s="7" t="s">
        <v>86</v>
      </c>
      <c r="D44" s="7" t="s">
        <v>79</v>
      </c>
      <c r="E44" s="17">
        <v>0.54583333333333295</v>
      </c>
      <c r="F44" s="18">
        <v>0.54760416666666667</v>
      </c>
      <c r="G44" s="6">
        <f t="shared" si="1"/>
        <v>1.7708333333337212E-3</v>
      </c>
      <c r="H44" s="5">
        <v>43</v>
      </c>
      <c r="I44" s="34"/>
    </row>
    <row r="45" spans="1:9">
      <c r="A45" s="37" t="s">
        <v>24</v>
      </c>
      <c r="B45" s="5">
        <v>51</v>
      </c>
      <c r="C45" s="5" t="s">
        <v>27</v>
      </c>
      <c r="D45" s="5" t="s">
        <v>28</v>
      </c>
      <c r="E45" s="11">
        <v>0.51388888888888895</v>
      </c>
      <c r="F45" s="12">
        <v>0.51567511574074076</v>
      </c>
      <c r="G45" s="6">
        <f t="shared" si="1"/>
        <v>1.7862268518518132E-3</v>
      </c>
      <c r="H45" s="5">
        <v>44</v>
      </c>
      <c r="I45" s="38" t="s">
        <v>106</v>
      </c>
    </row>
    <row r="46" spans="1:9">
      <c r="A46" s="37" t="s">
        <v>10</v>
      </c>
      <c r="B46" s="8">
        <v>74</v>
      </c>
      <c r="C46" s="8" t="s">
        <v>59</v>
      </c>
      <c r="D46" s="5" t="s">
        <v>30</v>
      </c>
      <c r="E46" s="17">
        <v>0.53541666666666698</v>
      </c>
      <c r="F46" s="12">
        <v>0.53723460648148147</v>
      </c>
      <c r="G46" s="6">
        <f t="shared" si="1"/>
        <v>1.8179398148144843E-3</v>
      </c>
      <c r="H46" s="8">
        <v>45</v>
      </c>
      <c r="I46" s="34"/>
    </row>
    <row r="47" spans="1:9">
      <c r="A47" s="37" t="s">
        <v>9</v>
      </c>
      <c r="B47" s="5">
        <v>121</v>
      </c>
      <c r="C47" s="5" t="s">
        <v>38</v>
      </c>
      <c r="D47" s="5" t="s">
        <v>30</v>
      </c>
      <c r="E47" s="17">
        <v>0.53263888888888899</v>
      </c>
      <c r="F47" s="12">
        <v>0.53452546296296299</v>
      </c>
      <c r="G47" s="6">
        <f t="shared" si="1"/>
        <v>1.8865740740739989E-3</v>
      </c>
      <c r="H47" s="5">
        <v>46</v>
      </c>
      <c r="I47" s="34"/>
    </row>
    <row r="48" spans="1:9">
      <c r="A48" s="37" t="s">
        <v>51</v>
      </c>
      <c r="B48" s="5">
        <v>154</v>
      </c>
      <c r="C48" s="5" t="s">
        <v>52</v>
      </c>
      <c r="D48" s="7" t="s">
        <v>53</v>
      </c>
      <c r="E48" s="17">
        <v>0.52361111111111103</v>
      </c>
      <c r="F48" s="12">
        <v>0.52553101851851858</v>
      </c>
      <c r="G48" s="6">
        <f t="shared" si="1"/>
        <v>1.9199074074075506E-3</v>
      </c>
      <c r="H48" s="8">
        <v>47</v>
      </c>
      <c r="I48" s="39" t="s">
        <v>109</v>
      </c>
    </row>
    <row r="49" spans="1:9">
      <c r="A49" s="32" t="s">
        <v>8</v>
      </c>
      <c r="B49" s="5">
        <v>122</v>
      </c>
      <c r="C49" s="5" t="s">
        <v>14</v>
      </c>
      <c r="D49" s="5" t="s">
        <v>17</v>
      </c>
      <c r="E49" s="11">
        <v>0.50486111111111109</v>
      </c>
      <c r="F49" s="12">
        <v>0.50679456018518521</v>
      </c>
      <c r="G49" s="6">
        <f t="shared" si="1"/>
        <v>1.9334490740741117E-3</v>
      </c>
      <c r="H49" s="5">
        <v>48</v>
      </c>
      <c r="I49" s="34"/>
    </row>
    <row r="50" spans="1:9">
      <c r="A50" s="32" t="s">
        <v>11</v>
      </c>
      <c r="B50" s="5">
        <v>3</v>
      </c>
      <c r="C50" s="5" t="s">
        <v>102</v>
      </c>
      <c r="D50" s="5" t="s">
        <v>103</v>
      </c>
      <c r="E50" s="17">
        <v>0.55208333333333304</v>
      </c>
      <c r="F50" s="12">
        <v>0</v>
      </c>
      <c r="G50" s="6">
        <f t="shared" si="1"/>
        <v>-0.55208333333333304</v>
      </c>
      <c r="H50" s="5">
        <v>49</v>
      </c>
      <c r="I50" s="34"/>
    </row>
    <row r="51" spans="1:9">
      <c r="A51" s="37" t="s">
        <v>10</v>
      </c>
      <c r="B51" s="7">
        <v>88</v>
      </c>
      <c r="C51" s="7" t="s">
        <v>89</v>
      </c>
      <c r="D51" s="5" t="s">
        <v>90</v>
      </c>
      <c r="E51" s="17">
        <v>0.55000000000000004</v>
      </c>
      <c r="F51" s="12">
        <v>0</v>
      </c>
      <c r="G51" s="6">
        <f t="shared" si="1"/>
        <v>-0.55000000000000004</v>
      </c>
      <c r="H51" s="8">
        <v>50</v>
      </c>
      <c r="I51" s="34"/>
    </row>
    <row r="52" spans="1:9">
      <c r="A52" s="37" t="s">
        <v>10</v>
      </c>
      <c r="B52" s="7">
        <v>52</v>
      </c>
      <c r="C52" s="7" t="s">
        <v>92</v>
      </c>
      <c r="D52" s="5" t="s">
        <v>30</v>
      </c>
      <c r="E52" s="17">
        <v>0.54930555555555505</v>
      </c>
      <c r="F52" s="12">
        <v>0</v>
      </c>
      <c r="G52" s="6">
        <f t="shared" si="1"/>
        <v>-0.54930555555555505</v>
      </c>
      <c r="H52" s="5">
        <v>51</v>
      </c>
      <c r="I52" s="34"/>
    </row>
    <row r="53" spans="1:9">
      <c r="A53" s="37" t="s">
        <v>10</v>
      </c>
      <c r="B53" s="7">
        <v>26</v>
      </c>
      <c r="C53" s="7" t="s">
        <v>87</v>
      </c>
      <c r="D53" s="5" t="s">
        <v>30</v>
      </c>
      <c r="E53" s="17">
        <v>0.54652777777777795</v>
      </c>
      <c r="F53" s="12">
        <v>0</v>
      </c>
      <c r="G53" s="6">
        <f t="shared" si="1"/>
        <v>-0.54652777777777795</v>
      </c>
      <c r="H53" s="8">
        <v>52</v>
      </c>
      <c r="I53" s="34"/>
    </row>
    <row r="54" spans="1:9">
      <c r="A54" s="37" t="s">
        <v>10</v>
      </c>
      <c r="B54" s="7">
        <v>36</v>
      </c>
      <c r="C54" s="7" t="s">
        <v>65</v>
      </c>
      <c r="D54" s="7" t="s">
        <v>66</v>
      </c>
      <c r="E54" s="17">
        <v>0.53888888888888897</v>
      </c>
      <c r="F54" s="12">
        <v>0</v>
      </c>
      <c r="G54" s="6">
        <f t="shared" si="1"/>
        <v>-0.53888888888888897</v>
      </c>
      <c r="H54" s="5">
        <v>53</v>
      </c>
      <c r="I54" s="34"/>
    </row>
    <row r="55" spans="1:9">
      <c r="A55" s="37" t="s">
        <v>9</v>
      </c>
      <c r="B55" s="5">
        <v>121</v>
      </c>
      <c r="C55" s="5" t="s">
        <v>31</v>
      </c>
      <c r="D55" s="5" t="s">
        <v>30</v>
      </c>
      <c r="E55" s="17">
        <v>0.52916666666666701</v>
      </c>
      <c r="F55" s="12">
        <v>0</v>
      </c>
      <c r="G55" s="6">
        <f t="shared" si="1"/>
        <v>-0.52916666666666701</v>
      </c>
      <c r="H55" s="5">
        <v>54</v>
      </c>
      <c r="I55" s="34"/>
    </row>
    <row r="56" spans="1:9" ht="15.75" thickBot="1">
      <c r="A56" s="73" t="s">
        <v>9</v>
      </c>
      <c r="B56" s="74">
        <v>90</v>
      </c>
      <c r="C56" s="74" t="s">
        <v>29</v>
      </c>
      <c r="D56" s="74" t="s">
        <v>30</v>
      </c>
      <c r="E56" s="75">
        <v>0.52847222222222201</v>
      </c>
      <c r="F56" s="76">
        <v>0</v>
      </c>
      <c r="G56" s="77">
        <f t="shared" si="1"/>
        <v>-0.52847222222222201</v>
      </c>
      <c r="H56" s="78">
        <v>55</v>
      </c>
      <c r="I56" s="79"/>
    </row>
    <row r="57" spans="1:9">
      <c r="A57" s="53"/>
      <c r="B57" s="54"/>
      <c r="C57" s="54"/>
      <c r="D57" s="54"/>
      <c r="E57" s="55"/>
      <c r="F57" s="56"/>
      <c r="G57" s="80"/>
      <c r="H57" s="54"/>
      <c r="I57" s="58"/>
    </row>
    <row r="58" spans="1:9">
      <c r="A58" s="35"/>
      <c r="B58" s="14"/>
      <c r="C58" s="14"/>
      <c r="D58" s="14"/>
      <c r="E58" s="15"/>
      <c r="F58" s="16"/>
      <c r="G58" s="30"/>
      <c r="H58" s="14"/>
      <c r="I58" s="36"/>
    </row>
    <row r="59" spans="1:9">
      <c r="A59" s="35"/>
      <c r="B59" s="14"/>
      <c r="C59" s="14"/>
      <c r="D59" s="14"/>
      <c r="E59" s="15"/>
      <c r="F59" s="16"/>
      <c r="G59" s="30"/>
      <c r="H59" s="14"/>
      <c r="I59" s="36"/>
    </row>
    <row r="60" spans="1:9">
      <c r="A60" s="35"/>
      <c r="B60" s="14"/>
      <c r="C60" s="14"/>
      <c r="D60" s="14"/>
      <c r="E60" s="15"/>
      <c r="F60" s="16"/>
      <c r="G60" s="3"/>
      <c r="H60" s="14"/>
      <c r="I60" s="36"/>
    </row>
    <row r="61" spans="1:9">
      <c r="A61" s="35"/>
      <c r="B61" s="14"/>
      <c r="C61" s="14"/>
      <c r="D61" s="14"/>
      <c r="E61" s="15"/>
      <c r="F61" s="16"/>
      <c r="G61" s="3"/>
      <c r="H61" s="14"/>
      <c r="I61" s="36"/>
    </row>
    <row r="62" spans="1:9">
      <c r="A62" s="35"/>
      <c r="B62" s="14"/>
      <c r="C62" s="14"/>
      <c r="D62" s="14"/>
      <c r="E62" s="14"/>
      <c r="F62" s="16"/>
      <c r="G62" s="3"/>
      <c r="H62" s="14"/>
      <c r="I62" s="36"/>
    </row>
    <row r="63" spans="1:9">
      <c r="A63" s="35"/>
      <c r="B63" s="14"/>
      <c r="C63" s="14"/>
      <c r="D63" s="14"/>
      <c r="E63" s="15"/>
      <c r="F63" s="16"/>
      <c r="G63" s="3"/>
      <c r="H63" s="14"/>
      <c r="I63" s="36"/>
    </row>
    <row r="64" spans="1:9">
      <c r="A64" s="35"/>
      <c r="B64" s="14"/>
      <c r="C64" s="14"/>
      <c r="D64" s="14"/>
      <c r="E64" s="15"/>
      <c r="F64" s="16"/>
      <c r="G64" s="3"/>
      <c r="H64" s="14"/>
      <c r="I64" s="36"/>
    </row>
    <row r="65" spans="1:9" ht="15.75" thickBot="1">
      <c r="A65" s="40"/>
      <c r="B65" s="41"/>
      <c r="C65" s="41"/>
      <c r="D65" s="41"/>
      <c r="E65" s="42"/>
      <c r="F65" s="43"/>
      <c r="G65" s="44"/>
      <c r="H65" s="41"/>
      <c r="I65" s="45"/>
    </row>
    <row r="81" spans="1:8">
      <c r="A81" s="13"/>
      <c r="B81" s="14"/>
      <c r="C81" s="14"/>
      <c r="D81" s="14"/>
      <c r="E81" s="15"/>
      <c r="F81" s="16"/>
      <c r="G81" s="6"/>
      <c r="H81" s="14"/>
    </row>
    <row r="82" spans="1:8">
      <c r="A82" s="13"/>
      <c r="B82" s="14"/>
      <c r="C82" s="14"/>
      <c r="D82" s="14"/>
      <c r="E82" s="15"/>
      <c r="F82" s="16"/>
      <c r="G82" s="6"/>
      <c r="H82" s="14"/>
    </row>
  </sheetData>
  <sortState ref="A2:I72">
    <sortCondition ref="G2:G72"/>
  </sortState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goes</dc:creator>
  <cp:lastModifiedBy>CBC-VERA</cp:lastModifiedBy>
  <cp:lastPrinted>2019-07-14T13:51:54Z</cp:lastPrinted>
  <dcterms:created xsi:type="dcterms:W3CDTF">2018-10-14T13:14:57Z</dcterms:created>
  <dcterms:modified xsi:type="dcterms:W3CDTF">2019-07-16T18:38:45Z</dcterms:modified>
</cp:coreProperties>
</file>