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acc\Desktop\Resultados 2023\Paraciclismo 2023\1 - Divulgação\"/>
    </mc:Choice>
  </mc:AlternateContent>
  <xr:revisionPtr revIDLastSave="0" documentId="8_{10A23259-3241-44ED-B403-2855E4801249}" xr6:coauthVersionLast="47" xr6:coauthVersionMax="47" xr10:uidLastSave="{00000000-0000-0000-0000-000000000000}"/>
  <bookViews>
    <workbookView xWindow="-120" yWindow="-120" windowWidth="20730" windowHeight="11040" tabRatio="950" xr2:uid="{00000000-000D-0000-FFFF-FFFF00000000}"/>
  </bookViews>
  <sheets>
    <sheet name="MC5" sheetId="6" r:id="rId1"/>
    <sheet name="WC5" sheetId="8" r:id="rId2"/>
    <sheet name="MC4" sheetId="7" r:id="rId3"/>
    <sheet name="WC4" sheetId="24" r:id="rId4"/>
    <sheet name="MC3" sheetId="12" r:id="rId5"/>
    <sheet name="WC3" sheetId="15" r:id="rId6"/>
    <sheet name="MC2" sheetId="18" r:id="rId7"/>
    <sheet name="WC2" sheetId="21" r:id="rId8"/>
    <sheet name="MC1" sheetId="13" r:id="rId9"/>
    <sheet name="TBM" sheetId="10" r:id="rId10"/>
    <sheet name="TBW" sheetId="19" r:id="rId11"/>
    <sheet name="MH5" sheetId="16" r:id="rId12"/>
    <sheet name="MH4" sheetId="22" r:id="rId13"/>
    <sheet name="WH4" sheetId="14" r:id="rId14"/>
    <sheet name="MH3" sheetId="25" r:id="rId15"/>
    <sheet name="WH3" sheetId="28" r:id="rId16"/>
    <sheet name="MH2" sheetId="26" r:id="rId17"/>
    <sheet name="WH2" sheetId="31" r:id="rId18"/>
    <sheet name="MH1" sheetId="27" r:id="rId19"/>
    <sheet name="WH1" sheetId="30" r:id="rId20"/>
    <sheet name="MT2" sheetId="29" r:id="rId21"/>
    <sheet name="WT2" sheetId="33" r:id="rId22"/>
    <sheet name="MT1" sheetId="32" r:id="rId23"/>
  </sheets>
  <definedNames>
    <definedName name="_xlnm._FilterDatabase" localSheetId="8" hidden="1">'MC1'!$A$4:$W$4</definedName>
    <definedName name="_xlnm._FilterDatabase" localSheetId="6" hidden="1">'MC2'!$A$4:$Z$4</definedName>
    <definedName name="_xlnm._FilterDatabase" localSheetId="4" hidden="1">'MC3'!$A$4:$X$4</definedName>
    <definedName name="_xlnm._FilterDatabase" localSheetId="2" hidden="1">'MC4'!$A$4:$Z$4</definedName>
    <definedName name="_xlnm._FilterDatabase" localSheetId="0" hidden="1">'MC5'!$A$4:$Z$4</definedName>
    <definedName name="_xlnm._FilterDatabase" localSheetId="18" hidden="1">'MH1'!$A$4:$Z$4</definedName>
    <definedName name="_xlnm._FilterDatabase" localSheetId="16" hidden="1">'MH2'!$A$4:$Y$4</definedName>
    <definedName name="_xlnm._FilterDatabase" localSheetId="14" hidden="1">'MH3'!$A$4:$Y$4</definedName>
    <definedName name="_xlnm._FilterDatabase" localSheetId="12" hidden="1">'MH4'!$A$4:$Y$4</definedName>
    <definedName name="_xlnm._FilterDatabase" localSheetId="11" hidden="1">'MH5'!$A$4:$X$4</definedName>
    <definedName name="_xlnm._FilterDatabase" localSheetId="22" hidden="1">'MT1'!$A$4:$K$4</definedName>
    <definedName name="_xlnm._FilterDatabase" localSheetId="20" hidden="1">'MT2'!$A$4:$V$4</definedName>
    <definedName name="_xlnm._FilterDatabase" localSheetId="9" hidden="1">TBM!$A$4:$AA$4</definedName>
    <definedName name="_xlnm._FilterDatabase" localSheetId="10" hidden="1">TBW!$A$4:$Z$4</definedName>
    <definedName name="_xlnm._FilterDatabase" localSheetId="7" hidden="1">'WC2'!$A$4:$Q$4</definedName>
    <definedName name="_xlnm._FilterDatabase" localSheetId="5" hidden="1">'WC3'!$A$4:$T$4</definedName>
    <definedName name="_xlnm._FilterDatabase" localSheetId="3" hidden="1">'WC4'!$A$4:$N$4</definedName>
    <definedName name="_xlnm._FilterDatabase" localSheetId="1" hidden="1">'WC5'!$A$4:$W$4</definedName>
    <definedName name="_xlnm._FilterDatabase" localSheetId="19" hidden="1">'WH1'!$A$4:$N$4</definedName>
    <definedName name="_xlnm._FilterDatabase" localSheetId="17" hidden="1">'WH2'!$A$4:$M$4</definedName>
    <definedName name="_xlnm._FilterDatabase" localSheetId="15" hidden="1">'WH3'!$A$4:$X$4</definedName>
    <definedName name="_xlnm._FilterDatabase" localSheetId="13" hidden="1">'WH4'!$A$4:$X$4</definedName>
    <definedName name="_xlnm._FilterDatabase" localSheetId="21" hidden="1">'WT2'!$A$4:$K$4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10" l="1"/>
  <c r="G5" i="33" l="1"/>
  <c r="G21" i="25"/>
  <c r="G22" i="25"/>
  <c r="G18" i="25"/>
  <c r="G22" i="6"/>
  <c r="G24" i="6"/>
  <c r="G14" i="7"/>
  <c r="G20" i="18"/>
  <c r="G16" i="22" l="1"/>
  <c r="G10" i="12"/>
  <c r="G18" i="10"/>
  <c r="G14" i="19"/>
  <c r="G17" i="25"/>
  <c r="G23" i="25"/>
  <c r="G24" i="25"/>
  <c r="G19" i="6"/>
  <c r="G20" i="6"/>
  <c r="G23" i="6"/>
  <c r="G16" i="7"/>
  <c r="G17" i="7"/>
  <c r="G15" i="18"/>
  <c r="G17" i="18"/>
  <c r="G18" i="18"/>
  <c r="G7" i="13"/>
  <c r="G25" i="10" l="1"/>
  <c r="G20" i="7"/>
  <c r="G18" i="7" l="1"/>
  <c r="G21" i="10" l="1"/>
  <c r="G9" i="10"/>
  <c r="G16" i="10"/>
  <c r="G10" i="29"/>
  <c r="G10" i="19"/>
  <c r="G12" i="19"/>
  <c r="G8" i="19"/>
  <c r="G12" i="10"/>
  <c r="G17" i="10"/>
  <c r="G7" i="10"/>
  <c r="G5" i="32"/>
  <c r="G9" i="14"/>
  <c r="G6" i="31"/>
  <c r="G8" i="16"/>
  <c r="G11" i="22"/>
  <c r="G15" i="22"/>
  <c r="G27" i="25"/>
  <c r="G26" i="25"/>
  <c r="G25" i="25"/>
  <c r="G13" i="25"/>
  <c r="G10" i="25"/>
  <c r="G14" i="25"/>
  <c r="G8" i="26"/>
  <c r="G7" i="27"/>
  <c r="G9" i="27"/>
  <c r="G5" i="15"/>
  <c r="G25" i="6"/>
  <c r="G17" i="6"/>
  <c r="G18" i="6"/>
  <c r="G13" i="7"/>
  <c r="G19" i="7"/>
  <c r="G11" i="12"/>
  <c r="G9" i="12"/>
  <c r="G10" i="18"/>
  <c r="G14" i="22"/>
  <c r="G19" i="10"/>
  <c r="G20" i="10"/>
  <c r="G23" i="10"/>
  <c r="G22" i="10"/>
  <c r="G11" i="25"/>
  <c r="G16" i="25"/>
  <c r="G8" i="29"/>
  <c r="G5" i="31"/>
  <c r="G5" i="30"/>
  <c r="G11" i="10"/>
  <c r="G6" i="10"/>
  <c r="G10" i="10"/>
  <c r="G8" i="10"/>
  <c r="G15" i="10"/>
  <c r="G6" i="29"/>
  <c r="G5" i="29"/>
  <c r="G9" i="29"/>
  <c r="G7" i="29"/>
  <c r="G5" i="28"/>
  <c r="G6" i="28"/>
  <c r="G7" i="28"/>
  <c r="G8" i="27"/>
  <c r="G5" i="27"/>
  <c r="G6" i="27"/>
  <c r="G7" i="26"/>
  <c r="G9" i="26"/>
  <c r="G5" i="26"/>
  <c r="G6" i="26"/>
  <c r="G8" i="25"/>
  <c r="G12" i="25"/>
  <c r="G20" i="25"/>
  <c r="G19" i="25"/>
  <c r="G15" i="25"/>
  <c r="G7" i="25"/>
  <c r="G9" i="25"/>
  <c r="G6" i="25"/>
  <c r="G5" i="25"/>
  <c r="G5" i="7"/>
  <c r="G7" i="7"/>
  <c r="G11" i="7"/>
  <c r="G8" i="7"/>
  <c r="G12" i="7"/>
  <c r="G9" i="7"/>
  <c r="G10" i="7"/>
  <c r="G15" i="7"/>
  <c r="G6" i="7"/>
  <c r="G7" i="21"/>
  <c r="G5" i="21"/>
  <c r="G6" i="21"/>
  <c r="G6" i="15"/>
  <c r="G9" i="18"/>
  <c r="G12" i="18"/>
  <c r="G5" i="18"/>
  <c r="G8" i="18"/>
  <c r="G21" i="18"/>
  <c r="G11" i="18"/>
  <c r="G7" i="18"/>
  <c r="G13" i="18"/>
  <c r="G19" i="18"/>
  <c r="G23" i="18"/>
  <c r="G14" i="18"/>
  <c r="G16" i="18"/>
  <c r="G22" i="18"/>
  <c r="G6" i="18"/>
  <c r="G10" i="14"/>
  <c r="G6" i="14"/>
  <c r="G7" i="14"/>
  <c r="G8" i="14"/>
  <c r="G5" i="14"/>
  <c r="G7" i="16"/>
  <c r="G5" i="16"/>
  <c r="G9" i="16"/>
  <c r="G6" i="16"/>
  <c r="G5" i="19"/>
  <c r="G7" i="19"/>
  <c r="G11" i="19"/>
  <c r="G9" i="19"/>
  <c r="G13" i="19"/>
  <c r="G15" i="19"/>
  <c r="G6" i="19"/>
  <c r="G6" i="12"/>
  <c r="G7" i="12"/>
  <c r="G8" i="12"/>
  <c r="G12" i="12"/>
  <c r="G13" i="12"/>
  <c r="G5" i="12"/>
  <c r="G14" i="6"/>
  <c r="G16" i="6"/>
  <c r="G5" i="6"/>
  <c r="G21" i="6"/>
  <c r="G7" i="6"/>
  <c r="G12" i="6"/>
  <c r="G9" i="6"/>
  <c r="G10" i="6"/>
  <c r="G11" i="6"/>
  <c r="G8" i="6"/>
  <c r="G15" i="6"/>
  <c r="G13" i="6"/>
  <c r="G6" i="6"/>
  <c r="G9" i="8"/>
  <c r="G7" i="8"/>
  <c r="G8" i="8"/>
  <c r="G6" i="8"/>
  <c r="G10" i="8"/>
  <c r="G5" i="8"/>
  <c r="G5" i="13"/>
  <c r="G8" i="13"/>
  <c r="G6" i="13"/>
  <c r="G6" i="24"/>
  <c r="G5" i="24"/>
  <c r="G17" i="22"/>
  <c r="G8" i="22"/>
  <c r="G9" i="22"/>
  <c r="G10" i="22"/>
  <c r="G6" i="22"/>
  <c r="G7" i="22"/>
  <c r="G12" i="22"/>
  <c r="G13" i="22"/>
  <c r="G5" i="22"/>
  <c r="G5" i="10"/>
  <c r="G13" i="10"/>
  <c r="G14" i="10"/>
</calcChain>
</file>

<file path=xl/sharedStrings.xml><?xml version="1.0" encoding="utf-8"?>
<sst xmlns="http://schemas.openxmlformats.org/spreadsheetml/2006/main" count="1537" uniqueCount="317">
  <si>
    <t>GP Taubaté de Paraciclismo</t>
  </si>
  <si>
    <t>Copa Brasil de Paraciclismo de Estrada - Etapa #3 - RES</t>
  </si>
  <si>
    <t>Copa Brasil de Paraciclismo de Estrada - Etapa #3 - CRI</t>
  </si>
  <si>
    <t>Copa Brasil de Paraciclismo de Estrada - Etapa #2 - RES</t>
  </si>
  <si>
    <t>Copa Brasil de Paraciclismo de Estrada - Etapa #2 - CRI</t>
  </si>
  <si>
    <t>Taça Cidade de Brusque de Paraciclismo</t>
  </si>
  <si>
    <t>GP Santa Cruz das Palmeiras</t>
  </si>
  <si>
    <t>GP Itatiaia de Paraciclismo - Res.</t>
  </si>
  <si>
    <t>GP Itatiaia de Paraciclismo - CRI</t>
  </si>
  <si>
    <t>Campeonato Brasileiro de Paraciclismo - RES</t>
  </si>
  <si>
    <t>Campeonato Brasileiro de Paraciclismo - CRI</t>
  </si>
  <si>
    <t>GP Caçapava de Paraciclismo</t>
  </si>
  <si>
    <t>GP Ilha Pura de Paraciclismo - RES</t>
  </si>
  <si>
    <t>GP Ilha Pura de Paraciclismo - CRI</t>
  </si>
  <si>
    <t>33º GP Curitiba de Ciclismo</t>
  </si>
  <si>
    <t>Copa Brasil de Paraciclismo de Estrada - RES</t>
  </si>
  <si>
    <t>Copa Brasil de Paraciclismo de Estrada - CRI</t>
  </si>
  <si>
    <t>RANKING PARACICLISMO C5 - MASCULINO - 20/12/2023</t>
  </si>
  <si>
    <t>POS</t>
  </si>
  <si>
    <t>LICENÇA</t>
  </si>
  <si>
    <t>CORREDOR</t>
  </si>
  <si>
    <t>CATEG</t>
  </si>
  <si>
    <t>EQUIPE</t>
  </si>
  <si>
    <t>UF</t>
  </si>
  <si>
    <t>PTOS</t>
  </si>
  <si>
    <t>C4</t>
  </si>
  <si>
    <t>C1</t>
  </si>
  <si>
    <t>CN</t>
  </si>
  <si>
    <t>C5</t>
  </si>
  <si>
    <t>C2</t>
  </si>
  <si>
    <t>LAURO CESAR MOURO CHAMAN</t>
  </si>
  <si>
    <t>MC5</t>
  </si>
  <si>
    <t>SWIFT CARBON PRO CYCLING BRASIL</t>
  </si>
  <si>
    <t>MG</t>
  </si>
  <si>
    <t xml:space="preserve">GILSON PEREIRA DA SILVA </t>
  </si>
  <si>
    <t>PARACICLISMO TAUBATÉ</t>
  </si>
  <si>
    <t>SP</t>
  </si>
  <si>
    <t>GILBERTO DE SOUSA SILVA</t>
  </si>
  <si>
    <t>SANTOS CYCLING TEAM / FUPES</t>
  </si>
  <si>
    <t>WESLEY GOMES DA CONCEICAO</t>
  </si>
  <si>
    <t>AVULSO</t>
  </si>
  <si>
    <t>GO</t>
  </si>
  <si>
    <t>ILANO DE SOUSA COUTO</t>
  </si>
  <si>
    <t>BA</t>
  </si>
  <si>
    <t>KEYNER PEREIRA DIAS</t>
  </si>
  <si>
    <t>SOELITO GOHR</t>
  </si>
  <si>
    <t>INDAIATUBA CYCLING TEAM</t>
  </si>
  <si>
    <t>RODRIGO KENNEDY BELEGARDES</t>
  </si>
  <si>
    <t>ACIVAS</t>
  </si>
  <si>
    <t>RS</t>
  </si>
  <si>
    <t>ROBERTO CARLOS SILVA</t>
  </si>
  <si>
    <t>CEKLES LIMA DE SOUZA</t>
  </si>
  <si>
    <t>CLUBE DE CICLISMO DE SAO JOSE DOS CAMPOS</t>
  </si>
  <si>
    <t>CÍCERO LIMA LIBERAL</t>
  </si>
  <si>
    <t>TIME PARA-CAPITAL</t>
  </si>
  <si>
    <t>DF</t>
  </si>
  <si>
    <t>TIAGO EMANUEL DOS SANTOS</t>
  </si>
  <si>
    <t>DAVID SANTOS SOUSA</t>
  </si>
  <si>
    <t>RODRIGO VICENTE MADURO</t>
  </si>
  <si>
    <t>AIRTON ALEXANDRE E SILVA</t>
  </si>
  <si>
    <t>CE</t>
  </si>
  <si>
    <t>JOAO VINICIUS DA SILVA</t>
  </si>
  <si>
    <t>Sociedade Amigos do Deficiente Físico</t>
  </si>
  <si>
    <t>RN</t>
  </si>
  <si>
    <t>RONAN NUNES CORDEIRO</t>
  </si>
  <si>
    <t>PR</t>
  </si>
  <si>
    <t>RICARDO ALAFIM DE FREITAS</t>
  </si>
  <si>
    <t>THYAGO LOURENÇO DE ARAÚJO CAVALCANTE</t>
  </si>
  <si>
    <t>PB</t>
  </si>
  <si>
    <t>FELIX HERMINIO PEREIRA JUNIOR</t>
  </si>
  <si>
    <t>RJ</t>
  </si>
  <si>
    <t>JOAO PEDRO TEOFILO LIMA LOBO</t>
  </si>
  <si>
    <t xml:space="preserve"> CLUBE FERNANDES DE CICLISMO </t>
  </si>
  <si>
    <t>RANKING PARACICLISMO C5 - FEMININO - 20/12/2023</t>
  </si>
  <si>
    <t>TELMA APARECIDA ALVES BUENO</t>
  </si>
  <si>
    <t>WC5</t>
  </si>
  <si>
    <t>FABIANA VENTURA DE ASSIS</t>
  </si>
  <si>
    <t>ROBERTA DE OLIVEIRA</t>
  </si>
  <si>
    <t>PE</t>
  </si>
  <si>
    <t>ANA RAQUEL MONTENEGRO BATISTA LINS</t>
  </si>
  <si>
    <t xml:space="preserve"> TIME PARA-CAPITAL</t>
  </si>
  <si>
    <t>CAROLINA LEITE BARASNEVICIUS</t>
  </si>
  <si>
    <t>MARISA FERREIRA DA ROSA</t>
  </si>
  <si>
    <t xml:space="preserve"> CLUBE RODA SOLTA</t>
  </si>
  <si>
    <t>SC</t>
  </si>
  <si>
    <t>Campeonatos Estaduais</t>
  </si>
  <si>
    <t>RANKING PARACICLISMO C4 - MASCULINO - 20/12/2023</t>
  </si>
  <si>
    <t>ANDRE LUIZ GRIZANTE</t>
  </si>
  <si>
    <t>MC4</t>
  </si>
  <si>
    <t>ANDRE LUIZ ESTEVAM</t>
  </si>
  <si>
    <t>ELIELSON RODRIGUES</t>
  </si>
  <si>
    <t>ANTONIO RUBENS ALECRIM</t>
  </si>
  <si>
    <t>ANDRÉ LUIZ CARNEIRO</t>
  </si>
  <si>
    <t>ASSOCIACAO PRO -CICLISMO - CHAPECO SC</t>
  </si>
  <si>
    <t>GABRIEL RIBEIRO DA SILVA</t>
  </si>
  <si>
    <t>ANDRÉ LUIZ MACEDO</t>
  </si>
  <si>
    <t>WARLEY GOMES JULIANO DOS SANTOS</t>
  </si>
  <si>
    <t>CLUBE ESPORTIVO LOUCOS POR TRILHAS</t>
  </si>
  <si>
    <t>LUIS CARLOS STEFFENS</t>
  </si>
  <si>
    <t>EDMAR ROBERTO DA SILVA</t>
  </si>
  <si>
    <t>ANDRE LUIS XAVIER DOS SANTOS</t>
  </si>
  <si>
    <t>DERCIO VIEIRA DA SILVA</t>
  </si>
  <si>
    <t>JORDAN JUNIOR DOS SANTOS FIGUEIREDO</t>
  </si>
  <si>
    <t>JORGE VITAL DE OLIVEIRA</t>
  </si>
  <si>
    <t>FABIO DE SOUZA MURAD</t>
  </si>
  <si>
    <t>LEGACY CYCLING TEAM</t>
  </si>
  <si>
    <t>SILVANO ALOISIO MIRANDA</t>
  </si>
  <si>
    <t>RANKING PARACICLISMO C4 - FEMININO - 20/12/2023</t>
  </si>
  <si>
    <t>AMANDA ANTUNES DE PAIVA</t>
  </si>
  <si>
    <t>WC4</t>
  </si>
  <si>
    <t xml:space="preserve"> CLUBE DE CICLISMO DE SAO JOSE DOS CAMPOS </t>
  </si>
  <si>
    <t>JACQUELINE RAFAELA SOUZA DE OLIVEIRA</t>
  </si>
  <si>
    <t>RANKING PARACICLISMO C3 - MASCULINO - 20/12/2023</t>
  </si>
  <si>
    <t>ADRIANO BIAGIONI</t>
  </si>
  <si>
    <t>MC3</t>
  </si>
  <si>
    <t>MATEUS WILIAN REIS CARVALHO</t>
  </si>
  <si>
    <t>FABIO SCIARRA LUCATO</t>
  </si>
  <si>
    <t>EDUARDO CARVALHO HIPÓLITO DE ARAÚJO</t>
  </si>
  <si>
    <t>PICOS PEDAL CLUBE</t>
  </si>
  <si>
    <t>PI</t>
  </si>
  <si>
    <t>NICOLAS NOGUEIRA RODRIGUES</t>
  </si>
  <si>
    <t>JOSE NILDO DE SOUZA LIMA</t>
  </si>
  <si>
    <t>LUCAS KAIC DE JESUS GALVÃO</t>
  </si>
  <si>
    <t>JEFFERSON RICARDO SPIMPOLO</t>
  </si>
  <si>
    <t>RANKING PARACICLISMO C3 - FEMININO - 20/12/2023</t>
  </si>
  <si>
    <t>WC3</t>
  </si>
  <si>
    <t>CHRISTIANE DA SILVA PRADO</t>
  </si>
  <si>
    <t>RANKING PARACICLISMO C2 - MASCULINO - 20/12/2023</t>
  </si>
  <si>
    <t>VICTOR LUISE DE OLIVEIRA HERLING</t>
  </si>
  <si>
    <t>MC2</t>
  </si>
  <si>
    <t>ASSOCIACAO DOS DEFICIENTES FISICOS DO ESTADO DE GOIAS</t>
  </si>
  <si>
    <t>JOSE MAURICIO MELO DOS SANTOS</t>
  </si>
  <si>
    <t>JOÃO PAULO ROMANINI</t>
  </si>
  <si>
    <t>EDSON FERNANDO JORGE</t>
  </si>
  <si>
    <t>UNIAO METROPOLITANA PARADESPORTIVA DE MARINGA - UMPM</t>
  </si>
  <si>
    <t>JOSE EDNEI DE BRAZ SALES</t>
  </si>
  <si>
    <t xml:space="preserve">CLUBE DE CICLISMO DE SAO JOSE DOS CAMPOS </t>
  </si>
  <si>
    <t>PAULO SANTANA DOS SANTOS</t>
  </si>
  <si>
    <t>VICTOR OLIVEIRA DE ALMEIDA</t>
  </si>
  <si>
    <t xml:space="preserve"> Brasilia Bike Club</t>
  </si>
  <si>
    <t>MARCEL AUGUSTO CESAR CERESER</t>
  </si>
  <si>
    <t>AGEU LUCAS LAURICHE</t>
  </si>
  <si>
    <t>AUGUSTO DADALTO MOURA</t>
  </si>
  <si>
    <t>ANGELO MASSIMO DA SILVA</t>
  </si>
  <si>
    <t>JOSÉ RICARDO LANA</t>
  </si>
  <si>
    <t>BRUCICLE</t>
  </si>
  <si>
    <t>CRISTIAN DA SILVA SANTOS</t>
  </si>
  <si>
    <t>ANIZIO LUIZ BARBOSA JUNIOR</t>
  </si>
  <si>
    <t>CLUBE RODA SOLTA</t>
  </si>
  <si>
    <t>WALLAN ADAIR MOREIRA DURSO</t>
  </si>
  <si>
    <t>ADRIANO PRADO</t>
  </si>
  <si>
    <t>MARCELO PEREIRA BERNARDES</t>
  </si>
  <si>
    <t>RICARDO HENRIQUE ESGARGETA DE SOUZA</t>
  </si>
  <si>
    <t>RANKING PARACICLISMO C2 - FEMININO - 20/12/2023</t>
  </si>
  <si>
    <t>SABRINA CUSTODIA DA SILVA</t>
  </si>
  <si>
    <t>WC2</t>
  </si>
  <si>
    <t>SÃO JOSÉ CICLISMO/INSTITUTO ATHLON</t>
  </si>
  <si>
    <t>VICTORIA MARIA DE CAMARGO E BARBOSA</t>
  </si>
  <si>
    <t>MIKAELI DE ARAÚJO LIMA</t>
  </si>
  <si>
    <t>RANKING PARACICLISMO C1 - MASCULINO - 20/12/2023</t>
  </si>
  <si>
    <t>CARLOS ALBERTO GOMES SOARES</t>
  </si>
  <si>
    <t>MC1</t>
  </si>
  <si>
    <t>NILSON ROBERTO SCHINEIDER</t>
  </si>
  <si>
    <t>GUSTAVO HENRIQUE ROCHA</t>
  </si>
  <si>
    <t>MARCOS ROBERTO RIBEIRO</t>
  </si>
  <si>
    <t>RANKING PARACICLISMO TANDEM B MASCULINO - 20/12/2023</t>
  </si>
  <si>
    <t>FERNANDO VANDERSON DE CARVALHO</t>
  </si>
  <si>
    <t>TBM</t>
  </si>
  <si>
    <t>CARLINDO DE SANTANA CALIXTO</t>
  </si>
  <si>
    <t>CLUBE FERNANDES DE CICLISMO</t>
  </si>
  <si>
    <t>BRUNO BONFIM DOS ANJOS</t>
  </si>
  <si>
    <t>ALIRIO SEIDLER</t>
  </si>
  <si>
    <t>AVAI F.C. - FME FLORIANOPOLIS - APGF</t>
  </si>
  <si>
    <t>ANTONIO CARLOS DA SILVA</t>
  </si>
  <si>
    <t>WILLIAM FANHANI DOS REIS</t>
  </si>
  <si>
    <t xml:space="preserve">SANTOS CYCLING TEAM / FUPES </t>
  </si>
  <si>
    <t>ALVACIR PAULO DA SILVA</t>
  </si>
  <si>
    <t>ASSOC DE DEFICIENTES VISUAIS DE ITAJAI E REGIÃO</t>
  </si>
  <si>
    <t>ORIDES JOEL DE LIMA</t>
  </si>
  <si>
    <t>JEFFERSON MATEUS SILVEIRA BUENO</t>
  </si>
  <si>
    <t>LUIZ ANTONIO LETIZIO</t>
  </si>
  <si>
    <t>ABEC RIO CLARO</t>
  </si>
  <si>
    <t>FLAVIO CESAR DOS SANTOS</t>
  </si>
  <si>
    <t>LUCIANO DA ROSA</t>
  </si>
  <si>
    <t>APGF - SAO JOSE - AVAI F.C.</t>
  </si>
  <si>
    <t>IVO ALEXANDRE COSTANTI DA SILVA</t>
  </si>
  <si>
    <t>PAULO CESAR DIAS ALVES</t>
  </si>
  <si>
    <t>EDENIR MARQUES DA SILVA</t>
  </si>
  <si>
    <t>ASSOCIACAO ALEM DA VISAO</t>
  </si>
  <si>
    <t>ROGERIO ADRIANO ZABOROSKI PATRICIO</t>
  </si>
  <si>
    <t>ALLAN JEFFERSON MACHADO</t>
  </si>
  <si>
    <t>PAULO CHOTTI MATSUNAGA</t>
  </si>
  <si>
    <t>EVERSON DA COSTA MARTINHO</t>
  </si>
  <si>
    <t>MARCELO LEMOS ANDRADE</t>
  </si>
  <si>
    <t>LEANDRO RODRIGO PATRICIO</t>
  </si>
  <si>
    <t xml:space="preserve"> ASSOCIACAO ALEM DA VISAO</t>
  </si>
  <si>
    <t>RANKING PARACICLISMO TANDEM B FEMININO - 20/12/2023</t>
  </si>
  <si>
    <t>BIANCA CANOVAS GARCIA</t>
  </si>
  <si>
    <t>TBW</t>
  </si>
  <si>
    <t>ERIKA FELIX RIBEIRO</t>
  </si>
  <si>
    <t>MARIA SOCORRO PINHEIRO</t>
  </si>
  <si>
    <t>MARCIA RIBEIRO GONÇALVES FANHANI</t>
  </si>
  <si>
    <t>GILCE CRISTINA DUARTE DE OLIVEIRA CÔRTES</t>
  </si>
  <si>
    <t>LIGA DE CICLISMO CAMPOS GERAIS</t>
  </si>
  <si>
    <t>FERNANDA TEIXEIRA DE ARAUJO</t>
  </si>
  <si>
    <t>REGINAUREA BEZERRA DA SILVA CALIXTO</t>
  </si>
  <si>
    <t>MARLENE MILAN RIBEIRO</t>
  </si>
  <si>
    <t>ASSOC DEFICIENTES VISUAIS DE ITAJAI E REGIÃO</t>
  </si>
  <si>
    <t>JULIANA GOTO</t>
  </si>
  <si>
    <t>IRACEMA SOUSA VILARONGA</t>
  </si>
  <si>
    <t>SONIA MARIA MYSZKOWSKI</t>
  </si>
  <si>
    <t xml:space="preserve">RANKING PARACICLISMO HANDBIKE H5 MASCULINO - 20/12/2023 </t>
  </si>
  <si>
    <t>ANTÔNIO MARCOS DE MOURA</t>
  </si>
  <si>
    <t>MH5</t>
  </si>
  <si>
    <t>RONAN DA MOTTA FONSECA</t>
  </si>
  <si>
    <t>FILIPE DOS SANTOS MAGELA RIBEIRO</t>
  </si>
  <si>
    <t>ALEXANDRE DOS SANTOS CASTILHO</t>
  </si>
  <si>
    <t>ROBERTO MARCHIORO</t>
  </si>
  <si>
    <t xml:space="preserve">RANKING PARACICLISMO HANDBIKE H4 MASCULINO - 20/12/2023 </t>
  </si>
  <si>
    <t>ULISSES LEAL FREITAS</t>
  </si>
  <si>
    <t>MH4</t>
  </si>
  <si>
    <t>CLUB C5</t>
  </si>
  <si>
    <t>SE</t>
  </si>
  <si>
    <t>FÁBIO FERREIRA FABORGES</t>
  </si>
  <si>
    <t>JUAN VICTOR SILVA</t>
  </si>
  <si>
    <t>RAYR BARRETO DA CRUZ</t>
  </si>
  <si>
    <t>TIAGO PEREIRA DE SOUZA</t>
  </si>
  <si>
    <t>JOSE HENRIQUE DOS SANTOS</t>
  </si>
  <si>
    <t>PAULO EDUARDO DA COSTA</t>
  </si>
  <si>
    <t>SOCIEDADE AMIGOS DO DEFICIENTE FÍSICO</t>
  </si>
  <si>
    <t>FERNANDO ARANHA ROCHA</t>
  </si>
  <si>
    <t>ROGERIO COSTA LIMA</t>
  </si>
  <si>
    <t>ELIAS MICHEL TOUMA</t>
  </si>
  <si>
    <t xml:space="preserve"> CLUBE DE CICLISMO DE SAO JOSE DOS CAMPOS</t>
  </si>
  <si>
    <t>CARLOS PIERRE SILVA DE JESUS</t>
  </si>
  <si>
    <t>JOSE EVERTON DO NASCIMENTO AFONSO</t>
  </si>
  <si>
    <t>PAULO CESAR UES</t>
  </si>
  <si>
    <t xml:space="preserve">RANKING PARACICLISMO HANDBIKE H4 FEMININO - 20/12/2023 </t>
  </si>
  <si>
    <t>JOSIANE NOWACKI</t>
  </si>
  <si>
    <t>WH4</t>
  </si>
  <si>
    <t>JOICE CARVALHO GARCIA</t>
  </si>
  <si>
    <t xml:space="preserve">ASSOC PARADESPORTIVA PAULISTANA-APP </t>
  </si>
  <si>
    <t>ROSANGELA AMADO DA SILVA</t>
  </si>
  <si>
    <t>SAMARA DE OLIVEIRA FELIPE</t>
  </si>
  <si>
    <t>LETICIA CESARE CAMPOS</t>
  </si>
  <si>
    <t xml:space="preserve"> Paraciclismo Taubaté</t>
  </si>
  <si>
    <t>PAULA GANÇO MAZZEI MIEIRO</t>
  </si>
  <si>
    <t xml:space="preserve">RANKING PARACICLISMO HANDBIKE H3 MASCULINO - 20/12/2023 </t>
  </si>
  <si>
    <t>MAURÍCIO SOARES DOURADO</t>
  </si>
  <si>
    <t>MH3</t>
  </si>
  <si>
    <t>JOSIMAR SENA DA SILVA</t>
  </si>
  <si>
    <t>WILLIAM DA SILVA SILVESTRE COSTA</t>
  </si>
  <si>
    <t>EDSON ROCHA NASCIMENTO</t>
  </si>
  <si>
    <t>MARCIO DA SILVA OLIVEIRA</t>
  </si>
  <si>
    <t>JACKSON ALEXANDRE ARAÚJO</t>
  </si>
  <si>
    <t>RODRIGO SCHU FERREIRA</t>
  </si>
  <si>
    <t>LUIZ GUSTAVO RAMOS DA SILVA</t>
  </si>
  <si>
    <t>DIEGO KILLSON FERREIRA JULIÃO</t>
  </si>
  <si>
    <t>LUIZ HENRIQUE JOSÉ DOS ANJOS</t>
  </si>
  <si>
    <t>JOSEMAR MOTA SALES</t>
  </si>
  <si>
    <t>FABIO LUIZ HENZ</t>
  </si>
  <si>
    <t>LAUDIVAN NASCIMENTO DA SILVEIRA</t>
  </si>
  <si>
    <t>JORGE LUIS SOARES</t>
  </si>
  <si>
    <t>MARCIO LUIS DA SILVA</t>
  </si>
  <si>
    <t>EDI CARLO DOS SANTOS</t>
  </si>
  <si>
    <t>WELBERTH OLIVEIRA GUIMARAES</t>
  </si>
  <si>
    <t>FELIPE MÁRCIO MORAIS</t>
  </si>
  <si>
    <t>GILVAN ANDRADE DE LIMA</t>
  </si>
  <si>
    <t>LUCAS DE LUZ</t>
  </si>
  <si>
    <t>EDGARD RASSAN FILHO</t>
  </si>
  <si>
    <t>EDUARDO CASTILHO DE MELLO</t>
  </si>
  <si>
    <t>JESIEL AUGUSTO FAUSTINO</t>
  </si>
  <si>
    <t>S.E.L-Mogi Guaçu</t>
  </si>
  <si>
    <t xml:space="preserve">RANKING PARACICLISMO HANDBIKE H3 FEMININO - 20/12/2023 </t>
  </si>
  <si>
    <t>JADY MARTINS MALAVAZZI</t>
  </si>
  <si>
    <t>WH3</t>
  </si>
  <si>
    <t>MARIA CAROLINA DE BARROS DA HORA</t>
  </si>
  <si>
    <t>MARIANA GARCIA</t>
  </si>
  <si>
    <t xml:space="preserve">RANKING PARACICLISMO HANDBIKE H2 MASCULINO - 20/12/2023 </t>
  </si>
  <si>
    <t>ANTÔNIO CARLOS SANCHEZ</t>
  </si>
  <si>
    <t>MH2</t>
  </si>
  <si>
    <t>EDUARDO FERNANDO DE SOUZA BEZERRA</t>
  </si>
  <si>
    <t>DAVE RAPOSO LEMOS</t>
  </si>
  <si>
    <t>MARCOS ANTÔNIO FERREIRA DE MELO JÚNIOR</t>
  </si>
  <si>
    <t xml:space="preserve">RANKING PARACICLISMO HANDBIKE H2 FEMININO - 04/10/2023 </t>
  </si>
  <si>
    <t>GILMARA SOL DO ROSARIO GONÇALVES</t>
  </si>
  <si>
    <t>WH2</t>
  </si>
  <si>
    <t>ASSOC PARADESPORTIVA PAULISTANA-APP</t>
  </si>
  <si>
    <t>ALINE PEREIRA QUINTO</t>
  </si>
  <si>
    <t xml:space="preserve">RANKING PARACICLISMO HANDBIKE H1 MASCULINO - 20/12/2023 </t>
  </si>
  <si>
    <t>JOSÉ HORÁCIO DOS SANTOS JUNIOR</t>
  </si>
  <si>
    <t>MH1</t>
  </si>
  <si>
    <t>EDIVAN DA SILVA COSTA</t>
  </si>
  <si>
    <t>MARCOS ANTONIO FERREIRA DE MELO JUNIOR</t>
  </si>
  <si>
    <t>HERMANO DE ALBUQUERQUE DAMASCENO</t>
  </si>
  <si>
    <t>RR</t>
  </si>
  <si>
    <t>VALDECIR DA COSTA PROCHNOW</t>
  </si>
  <si>
    <t xml:space="preserve">RANKING PARACICLISMO HANDBIKE H1 FEMININO - 04/10/2023 </t>
  </si>
  <si>
    <t>ZULMAR APARECIDA DA SILVA</t>
  </si>
  <si>
    <t>WH1</t>
  </si>
  <si>
    <t xml:space="preserve"> ASSOCIACAO PARADESPORTIVA PAULISTANA-APP</t>
  </si>
  <si>
    <t xml:space="preserve">RANKING PARACICLISMO PARACICLISMO T2 MASCULINO - 20/12/2023 </t>
  </si>
  <si>
    <t>JOSE ALLAN LINS DE LUNA</t>
  </si>
  <si>
    <t>MT2</t>
  </si>
  <si>
    <t>ADRIANO MATUNAGA NASCIMENTO</t>
  </si>
  <si>
    <t>GEISON ROCHA ARIMATEIA</t>
  </si>
  <si>
    <t>EDVAN DIAS DE SOUZA</t>
  </si>
  <si>
    <t>VALMOR SCHIMITZ JUNIOR</t>
  </si>
  <si>
    <t>MILTON CAMPOS FILHO</t>
  </si>
  <si>
    <t xml:space="preserve">RANKING PARACICLISMO PARACICLISMO T2 FEMININO - 20/12/2023 </t>
  </si>
  <si>
    <t>JANAINA INGRID SILVA BARRETO</t>
  </si>
  <si>
    <t>WT2</t>
  </si>
  <si>
    <t xml:space="preserve">RANKING PARACICLISMO PARACICLISMO T1 MASCULINO - 04/10/2023 </t>
  </si>
  <si>
    <t>CARLOS EDUARDO ROSSI</t>
  </si>
  <si>
    <t>MT1</t>
  </si>
  <si>
    <t xml:space="preserve"> UNIAO METROPOLITANA PARADESPORTIVA DE MARINGA - UMPM</t>
  </si>
  <si>
    <t>ASSOC DO DEFICIENTE DE CIANORTE (ADFIC)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</si>
</sst>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56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2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1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2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7" fillId="2" borderId="7" xfId="0" applyFont="1" applyFill="1" applyBorder="1" applyAlignment="1">
      <alignment horizontal="center" vertical="center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14" fontId="6" fillId="0" borderId="9" xfId="0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</cellXfs>
  <cellStyles count="2">
    <cellStyle name="Hiperlink" xfId="1" builtinId="8"/>
    <cellStyle name="Normal" xfId="0" builtinId="0"/>
  </cellStyles>
  <dxfs count="177"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114300</xdr:rowOff>
    </xdr:from>
    <xdr:to>
      <xdr:col>5</xdr:col>
      <xdr:colOff>409575</xdr:colOff>
      <xdr:row>1</xdr:row>
      <xdr:rowOff>9525</xdr:rowOff>
    </xdr:to>
    <xdr:pic>
      <xdr:nvPicPr>
        <xdr:cNvPr id="132137" name="Imagem 4">
          <a:extLst>
            <a:ext uri="{FF2B5EF4-FFF2-40B4-BE49-F238E27FC236}">
              <a16:creationId xmlns:a16="http://schemas.microsoft.com/office/drawing/2014/main" id="{00000000-0008-0000-0000-00002904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14300"/>
          <a:ext cx="86677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85725</xdr:rowOff>
    </xdr:from>
    <xdr:to>
      <xdr:col>6</xdr:col>
      <xdr:colOff>490538</xdr:colOff>
      <xdr:row>0</xdr:row>
      <xdr:rowOff>762000</xdr:rowOff>
    </xdr:to>
    <xdr:pic>
      <xdr:nvPicPr>
        <xdr:cNvPr id="71196" name="Imagem 4">
          <a:extLst>
            <a:ext uri="{FF2B5EF4-FFF2-40B4-BE49-F238E27FC236}">
              <a16:creationId xmlns:a16="http://schemas.microsoft.com/office/drawing/2014/main" id="{00000000-0008-0000-0100-00001C1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" y="85725"/>
          <a:ext cx="8839200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238125</xdr:colOff>
      <xdr:row>0</xdr:row>
      <xdr:rowOff>76200</xdr:rowOff>
    </xdr:from>
    <xdr:to>
      <xdr:col>6</xdr:col>
      <xdr:colOff>73819</xdr:colOff>
      <xdr:row>0</xdr:row>
      <xdr:rowOff>771525</xdr:rowOff>
    </xdr:to>
    <xdr:pic>
      <xdr:nvPicPr>
        <xdr:cNvPr id="70172" name="Imagem 4">
          <a:extLst>
            <a:ext uri="{FF2B5EF4-FFF2-40B4-BE49-F238E27FC236}">
              <a16:creationId xmlns:a16="http://schemas.microsoft.com/office/drawing/2014/main" id="{00000000-0008-0000-0200-00001C1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" y="76200"/>
          <a:ext cx="8791575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76200</xdr:rowOff>
    </xdr:from>
    <xdr:to>
      <xdr:col>6</xdr:col>
      <xdr:colOff>78581</xdr:colOff>
      <xdr:row>1</xdr:row>
      <xdr:rowOff>0</xdr:rowOff>
    </xdr:to>
    <xdr:pic>
      <xdr:nvPicPr>
        <xdr:cNvPr id="87562" name="Imagem 4">
          <a:extLst>
            <a:ext uri="{FF2B5EF4-FFF2-40B4-BE49-F238E27FC236}">
              <a16:creationId xmlns:a16="http://schemas.microsoft.com/office/drawing/2014/main" id="{00000000-0008-0000-0300-00000A5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76200"/>
          <a:ext cx="87915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47625</xdr:rowOff>
    </xdr:from>
    <xdr:to>
      <xdr:col>6</xdr:col>
      <xdr:colOff>111919</xdr:colOff>
      <xdr:row>0</xdr:row>
      <xdr:rowOff>790575</xdr:rowOff>
    </xdr:to>
    <xdr:pic>
      <xdr:nvPicPr>
        <xdr:cNvPr id="75288" name="Imagem 4">
          <a:extLst>
            <a:ext uri="{FF2B5EF4-FFF2-40B4-BE49-F238E27FC236}">
              <a16:creationId xmlns:a16="http://schemas.microsoft.com/office/drawing/2014/main" id="{00000000-0008-0000-0400-0000182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47625"/>
          <a:ext cx="89058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85725</xdr:rowOff>
    </xdr:from>
    <xdr:to>
      <xdr:col>6</xdr:col>
      <xdr:colOff>114300</xdr:colOff>
      <xdr:row>0</xdr:row>
      <xdr:rowOff>790575</xdr:rowOff>
    </xdr:to>
    <xdr:pic>
      <xdr:nvPicPr>
        <xdr:cNvPr id="78358" name="Imagem 4">
          <a:extLst>
            <a:ext uri="{FF2B5EF4-FFF2-40B4-BE49-F238E27FC236}">
              <a16:creationId xmlns:a16="http://schemas.microsoft.com/office/drawing/2014/main" id="{00000000-0008-0000-0500-0000163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85725"/>
          <a:ext cx="8934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4</xdr:col>
      <xdr:colOff>4067175</xdr:colOff>
      <xdr:row>0</xdr:row>
      <xdr:rowOff>866775</xdr:rowOff>
    </xdr:to>
    <xdr:pic>
      <xdr:nvPicPr>
        <xdr:cNvPr id="81428" name="Imagem 4">
          <a:extLst>
            <a:ext uri="{FF2B5EF4-FFF2-40B4-BE49-F238E27FC236}">
              <a16:creationId xmlns:a16="http://schemas.microsoft.com/office/drawing/2014/main" id="{00000000-0008-0000-0600-0000143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85725"/>
          <a:ext cx="88201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95250</xdr:rowOff>
    </xdr:from>
    <xdr:to>
      <xdr:col>5</xdr:col>
      <xdr:colOff>485775</xdr:colOff>
      <xdr:row>0</xdr:row>
      <xdr:rowOff>809625</xdr:rowOff>
    </xdr:to>
    <xdr:pic>
      <xdr:nvPicPr>
        <xdr:cNvPr id="84497" name="Imagem 4">
          <a:extLst>
            <a:ext uri="{FF2B5EF4-FFF2-40B4-BE49-F238E27FC236}">
              <a16:creationId xmlns:a16="http://schemas.microsoft.com/office/drawing/2014/main" id="{00000000-0008-0000-0700-0000114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95250"/>
          <a:ext cx="88201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76200</xdr:rowOff>
    </xdr:from>
    <xdr:to>
      <xdr:col>6</xdr:col>
      <xdr:colOff>142875</xdr:colOff>
      <xdr:row>0</xdr:row>
      <xdr:rowOff>762000</xdr:rowOff>
    </xdr:to>
    <xdr:pic>
      <xdr:nvPicPr>
        <xdr:cNvPr id="76311" name="Imagem 4">
          <a:extLst>
            <a:ext uri="{FF2B5EF4-FFF2-40B4-BE49-F238E27FC236}">
              <a16:creationId xmlns:a16="http://schemas.microsoft.com/office/drawing/2014/main" id="{00000000-0008-0000-0800-000017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76200"/>
          <a:ext cx="885825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95250</xdr:rowOff>
    </xdr:from>
    <xdr:to>
      <xdr:col>5</xdr:col>
      <xdr:colOff>66675</xdr:colOff>
      <xdr:row>0</xdr:row>
      <xdr:rowOff>781050</xdr:rowOff>
    </xdr:to>
    <xdr:pic>
      <xdr:nvPicPr>
        <xdr:cNvPr id="73242" name="Imagem 4">
          <a:extLst>
            <a:ext uri="{FF2B5EF4-FFF2-40B4-BE49-F238E27FC236}">
              <a16:creationId xmlns:a16="http://schemas.microsoft.com/office/drawing/2014/main" id="{00000000-0008-0000-0900-00001A1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95250"/>
          <a:ext cx="88487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95250</xdr:rowOff>
    </xdr:from>
    <xdr:to>
      <xdr:col>5</xdr:col>
      <xdr:colOff>276225</xdr:colOff>
      <xdr:row>0</xdr:row>
      <xdr:rowOff>838200</xdr:rowOff>
    </xdr:to>
    <xdr:pic>
      <xdr:nvPicPr>
        <xdr:cNvPr id="82451" name="Imagem 4">
          <a:extLst>
            <a:ext uri="{FF2B5EF4-FFF2-40B4-BE49-F238E27FC236}">
              <a16:creationId xmlns:a16="http://schemas.microsoft.com/office/drawing/2014/main" id="{00000000-0008-0000-0A00-000013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95250"/>
          <a:ext cx="88582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6</xdr:col>
      <xdr:colOff>314325</xdr:colOff>
      <xdr:row>1</xdr:row>
      <xdr:rowOff>28575</xdr:rowOff>
    </xdr:to>
    <xdr:pic>
      <xdr:nvPicPr>
        <xdr:cNvPr id="79381" name="Imagem 4">
          <a:extLst>
            <a:ext uri="{FF2B5EF4-FFF2-40B4-BE49-F238E27FC236}">
              <a16:creationId xmlns:a16="http://schemas.microsoft.com/office/drawing/2014/main" id="{00000000-0008-0000-0B00-000015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390525</xdr:colOff>
      <xdr:row>0</xdr:row>
      <xdr:rowOff>809625</xdr:rowOff>
    </xdr:to>
    <xdr:pic>
      <xdr:nvPicPr>
        <xdr:cNvPr id="85521" name="Imagem 4">
          <a:extLst>
            <a:ext uri="{FF2B5EF4-FFF2-40B4-BE49-F238E27FC236}">
              <a16:creationId xmlns:a16="http://schemas.microsoft.com/office/drawing/2014/main" id="{00000000-0008-0000-0C00-000011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85725</xdr:rowOff>
    </xdr:from>
    <xdr:to>
      <xdr:col>6</xdr:col>
      <xdr:colOff>209550</xdr:colOff>
      <xdr:row>0</xdr:row>
      <xdr:rowOff>809625</xdr:rowOff>
    </xdr:to>
    <xdr:pic>
      <xdr:nvPicPr>
        <xdr:cNvPr id="77334" name="Imagem 4">
          <a:extLst>
            <a:ext uri="{FF2B5EF4-FFF2-40B4-BE49-F238E27FC236}">
              <a16:creationId xmlns:a16="http://schemas.microsoft.com/office/drawing/2014/main" id="{00000000-0008-0000-0D00-000016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85725"/>
          <a:ext cx="88582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85725</xdr:rowOff>
    </xdr:from>
    <xdr:to>
      <xdr:col>5</xdr:col>
      <xdr:colOff>285750</xdr:colOff>
      <xdr:row>0</xdr:row>
      <xdr:rowOff>809625</xdr:rowOff>
    </xdr:to>
    <xdr:pic>
      <xdr:nvPicPr>
        <xdr:cNvPr id="119977" name="Imagem 4">
          <a:extLst>
            <a:ext uri="{FF2B5EF4-FFF2-40B4-BE49-F238E27FC236}">
              <a16:creationId xmlns:a16="http://schemas.microsoft.com/office/drawing/2014/main" id="{00000000-0008-0000-0E00-0000A9D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5725"/>
          <a:ext cx="8867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76200</xdr:rowOff>
    </xdr:from>
    <xdr:to>
      <xdr:col>5</xdr:col>
      <xdr:colOff>485775</xdr:colOff>
      <xdr:row>0</xdr:row>
      <xdr:rowOff>847725</xdr:rowOff>
    </xdr:to>
    <xdr:pic>
      <xdr:nvPicPr>
        <xdr:cNvPr id="124066" name="Imagem 4">
          <a:extLst>
            <a:ext uri="{FF2B5EF4-FFF2-40B4-BE49-F238E27FC236}">
              <a16:creationId xmlns:a16="http://schemas.microsoft.com/office/drawing/2014/main" id="{00000000-0008-0000-0F00-0000A2E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6200"/>
          <a:ext cx="88582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485775</xdr:colOff>
      <xdr:row>0</xdr:row>
      <xdr:rowOff>857250</xdr:rowOff>
    </xdr:to>
    <xdr:pic>
      <xdr:nvPicPr>
        <xdr:cNvPr id="122024" name="Imagem 4">
          <a:extLst>
            <a:ext uri="{FF2B5EF4-FFF2-40B4-BE49-F238E27FC236}">
              <a16:creationId xmlns:a16="http://schemas.microsoft.com/office/drawing/2014/main" id="{00000000-0008-0000-1000-0000A8D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142875</xdr:colOff>
      <xdr:row>0</xdr:row>
      <xdr:rowOff>800100</xdr:rowOff>
    </xdr:to>
    <xdr:pic>
      <xdr:nvPicPr>
        <xdr:cNvPr id="128139" name="Imagem 4">
          <a:extLst>
            <a:ext uri="{FF2B5EF4-FFF2-40B4-BE49-F238E27FC236}">
              <a16:creationId xmlns:a16="http://schemas.microsoft.com/office/drawing/2014/main" id="{00000000-0008-0000-1100-00008BF4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695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381000</xdr:colOff>
      <xdr:row>0</xdr:row>
      <xdr:rowOff>857250</xdr:rowOff>
    </xdr:to>
    <xdr:pic>
      <xdr:nvPicPr>
        <xdr:cNvPr id="123047" name="Imagem 4">
          <a:extLst>
            <a:ext uri="{FF2B5EF4-FFF2-40B4-BE49-F238E27FC236}">
              <a16:creationId xmlns:a16="http://schemas.microsoft.com/office/drawing/2014/main" id="{00000000-0008-0000-1200-0000A7E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47625</xdr:colOff>
      <xdr:row>1</xdr:row>
      <xdr:rowOff>9525</xdr:rowOff>
    </xdr:to>
    <xdr:pic>
      <xdr:nvPicPr>
        <xdr:cNvPr id="127115" name="Imagem 4">
          <a:extLst>
            <a:ext uri="{FF2B5EF4-FFF2-40B4-BE49-F238E27FC236}">
              <a16:creationId xmlns:a16="http://schemas.microsoft.com/office/drawing/2014/main" id="{00000000-0008-0000-1300-00008BF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5</xdr:col>
      <xdr:colOff>352425</xdr:colOff>
      <xdr:row>1</xdr:row>
      <xdr:rowOff>38100</xdr:rowOff>
    </xdr:to>
    <xdr:pic>
      <xdr:nvPicPr>
        <xdr:cNvPr id="125088" name="Imagem 4">
          <a:extLst>
            <a:ext uri="{FF2B5EF4-FFF2-40B4-BE49-F238E27FC236}">
              <a16:creationId xmlns:a16="http://schemas.microsoft.com/office/drawing/2014/main" id="{00000000-0008-0000-1400-0000A0E8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8963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104775</xdr:rowOff>
    </xdr:from>
    <xdr:to>
      <xdr:col>6</xdr:col>
      <xdr:colOff>428624</xdr:colOff>
      <xdr:row>1</xdr:row>
      <xdr:rowOff>38100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104775"/>
          <a:ext cx="8701087" cy="814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76200</xdr:rowOff>
    </xdr:from>
    <xdr:to>
      <xdr:col>6</xdr:col>
      <xdr:colOff>247650</xdr:colOff>
      <xdr:row>0</xdr:row>
      <xdr:rowOff>838200</xdr:rowOff>
    </xdr:to>
    <xdr:pic>
      <xdr:nvPicPr>
        <xdr:cNvPr id="133159" name="Imagem 4">
          <a:extLst>
            <a:ext uri="{FF2B5EF4-FFF2-40B4-BE49-F238E27FC236}">
              <a16:creationId xmlns:a16="http://schemas.microsoft.com/office/drawing/2014/main" id="{00000000-0008-0000-1600-000027080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76200"/>
          <a:ext cx="8896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8"/>
  <sheetViews>
    <sheetView tabSelected="1"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9.42578125" style="3" customWidth="1"/>
    <col min="4" max="4" width="8.42578125" style="2" bestFit="1" customWidth="1"/>
    <col min="5" max="5" width="54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7" width="6.7109375" style="12" customWidth="1"/>
    <col min="28" max="28" width="1" style="3" customWidth="1"/>
    <col min="29" max="16384" width="9.140625" style="3"/>
  </cols>
  <sheetData>
    <row r="1" spans="1:28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11</v>
      </c>
      <c r="V1" s="48" t="s">
        <v>12</v>
      </c>
      <c r="W1" s="48" t="s">
        <v>13</v>
      </c>
      <c r="X1" s="48" t="s">
        <v>14</v>
      </c>
      <c r="Y1" s="48" t="s">
        <v>15</v>
      </c>
      <c r="Z1" s="48" t="s">
        <v>16</v>
      </c>
      <c r="AA1" s="48" t="s">
        <v>0</v>
      </c>
      <c r="AB1" s="26"/>
    </row>
    <row r="2" spans="1:28" s="4" customFormat="1" ht="96.75" customHeight="1" x14ac:dyDescent="0.2">
      <c r="A2" s="50" t="s">
        <v>17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33"/>
    </row>
    <row r="3" spans="1:2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45053</v>
      </c>
      <c r="V3" s="19">
        <v>45011</v>
      </c>
      <c r="W3" s="19">
        <v>45011</v>
      </c>
      <c r="X3" s="19">
        <v>45004</v>
      </c>
      <c r="Y3" s="19">
        <v>44990</v>
      </c>
      <c r="Z3" s="19">
        <v>44989</v>
      </c>
      <c r="AA3" s="19">
        <v>44962</v>
      </c>
      <c r="AB3" s="33"/>
    </row>
    <row r="4" spans="1:28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28</v>
      </c>
      <c r="W4" s="21" t="s">
        <v>28</v>
      </c>
      <c r="X4" s="21" t="s">
        <v>25</v>
      </c>
      <c r="Y4" s="21" t="s">
        <v>29</v>
      </c>
      <c r="Z4" s="21" t="s">
        <v>29</v>
      </c>
      <c r="AA4" s="45" t="s">
        <v>25</v>
      </c>
      <c r="AB4" s="34"/>
    </row>
    <row r="5" spans="1:28" s="11" customFormat="1" ht="18" customHeight="1" x14ac:dyDescent="0.2">
      <c r="A5" s="1">
        <v>1</v>
      </c>
      <c r="B5" s="1">
        <v>3903</v>
      </c>
      <c r="C5" s="5" t="s">
        <v>30</v>
      </c>
      <c r="D5" s="1" t="s">
        <v>31</v>
      </c>
      <c r="E5" s="6" t="s">
        <v>32</v>
      </c>
      <c r="F5" s="1" t="s">
        <v>33</v>
      </c>
      <c r="G5" s="1">
        <f t="shared" ref="G5:G25" si="0">SUM(I5:AA5)</f>
        <v>1460</v>
      </c>
      <c r="H5" s="30"/>
      <c r="I5" s="7"/>
      <c r="J5" s="7"/>
      <c r="K5" s="7">
        <v>200</v>
      </c>
      <c r="L5" s="7">
        <v>200</v>
      </c>
      <c r="M5" s="7">
        <v>200</v>
      </c>
      <c r="N5" s="7">
        <v>200</v>
      </c>
      <c r="O5" s="7"/>
      <c r="P5" s="7"/>
      <c r="Q5" s="7"/>
      <c r="R5" s="7"/>
      <c r="S5" s="7">
        <v>250</v>
      </c>
      <c r="T5" s="7">
        <v>110</v>
      </c>
      <c r="U5" s="7"/>
      <c r="V5" s="7"/>
      <c r="W5" s="7"/>
      <c r="X5" s="7"/>
      <c r="Y5" s="7">
        <v>150</v>
      </c>
      <c r="Z5" s="7">
        <v>150</v>
      </c>
      <c r="AA5" s="7"/>
      <c r="AB5" s="35"/>
    </row>
    <row r="6" spans="1:28" s="11" customFormat="1" ht="18" customHeight="1" x14ac:dyDescent="0.2">
      <c r="A6" s="1">
        <v>2</v>
      </c>
      <c r="B6" s="1">
        <v>1689</v>
      </c>
      <c r="C6" s="5" t="s">
        <v>34</v>
      </c>
      <c r="D6" s="1" t="s">
        <v>31</v>
      </c>
      <c r="E6" s="6" t="s">
        <v>35</v>
      </c>
      <c r="F6" s="1" t="s">
        <v>36</v>
      </c>
      <c r="G6" s="1">
        <f t="shared" si="0"/>
        <v>1075</v>
      </c>
      <c r="H6" s="30"/>
      <c r="I6" s="7"/>
      <c r="J6" s="7">
        <v>60</v>
      </c>
      <c r="K6" s="7">
        <v>55</v>
      </c>
      <c r="L6" s="7">
        <v>65</v>
      </c>
      <c r="M6" s="7">
        <v>100</v>
      </c>
      <c r="N6" s="7">
        <v>100</v>
      </c>
      <c r="O6" s="7">
        <v>60</v>
      </c>
      <c r="P6" s="7">
        <v>70</v>
      </c>
      <c r="Q6" s="7">
        <v>70</v>
      </c>
      <c r="R6" s="7">
        <v>70</v>
      </c>
      <c r="S6" s="7">
        <v>125</v>
      </c>
      <c r="T6" s="7">
        <v>30</v>
      </c>
      <c r="U6" s="7">
        <v>10</v>
      </c>
      <c r="V6" s="7">
        <v>10</v>
      </c>
      <c r="W6" s="7">
        <v>10</v>
      </c>
      <c r="X6" s="7">
        <v>70</v>
      </c>
      <c r="Y6" s="7">
        <v>55</v>
      </c>
      <c r="Z6" s="7">
        <v>45</v>
      </c>
      <c r="AA6" s="7">
        <v>70</v>
      </c>
      <c r="AB6" s="35"/>
    </row>
    <row r="7" spans="1:28" s="11" customFormat="1" ht="18" customHeight="1" x14ac:dyDescent="0.2">
      <c r="A7" s="1">
        <v>3</v>
      </c>
      <c r="B7" s="1">
        <v>3372</v>
      </c>
      <c r="C7" s="5" t="s">
        <v>37</v>
      </c>
      <c r="D7" s="1" t="s">
        <v>31</v>
      </c>
      <c r="E7" s="6" t="s">
        <v>38</v>
      </c>
      <c r="F7" s="1" t="s">
        <v>36</v>
      </c>
      <c r="G7" s="1">
        <f t="shared" si="0"/>
        <v>905</v>
      </c>
      <c r="H7" s="30"/>
      <c r="I7" s="7"/>
      <c r="J7" s="7"/>
      <c r="K7" s="7">
        <v>65</v>
      </c>
      <c r="L7" s="7"/>
      <c r="M7" s="7">
        <v>170</v>
      </c>
      <c r="N7" s="7">
        <v>170</v>
      </c>
      <c r="O7" s="7"/>
      <c r="P7" s="7"/>
      <c r="Q7" s="7"/>
      <c r="R7" s="7"/>
      <c r="S7" s="7">
        <v>230</v>
      </c>
      <c r="T7" s="7">
        <v>70</v>
      </c>
      <c r="U7" s="7"/>
      <c r="V7" s="7"/>
      <c r="W7" s="7"/>
      <c r="X7" s="7"/>
      <c r="Y7" s="7">
        <v>100</v>
      </c>
      <c r="Z7" s="7">
        <v>100</v>
      </c>
      <c r="AA7" s="7"/>
      <c r="AB7" s="35"/>
    </row>
    <row r="8" spans="1:28" s="11" customFormat="1" ht="18" customHeight="1" x14ac:dyDescent="0.2">
      <c r="A8" s="1">
        <v>4</v>
      </c>
      <c r="B8" s="1">
        <v>14044</v>
      </c>
      <c r="C8" s="5" t="s">
        <v>39</v>
      </c>
      <c r="D8" s="1" t="s">
        <v>31</v>
      </c>
      <c r="E8" s="6" t="s">
        <v>40</v>
      </c>
      <c r="F8" s="1" t="s">
        <v>41</v>
      </c>
      <c r="G8" s="1">
        <f t="shared" si="0"/>
        <v>835</v>
      </c>
      <c r="H8" s="30"/>
      <c r="I8" s="7"/>
      <c r="J8" s="7">
        <v>70</v>
      </c>
      <c r="K8" s="7">
        <v>125</v>
      </c>
      <c r="L8" s="7">
        <v>85</v>
      </c>
      <c r="M8" s="7">
        <v>110</v>
      </c>
      <c r="N8" s="7">
        <v>125</v>
      </c>
      <c r="O8" s="7"/>
      <c r="P8" s="7"/>
      <c r="Q8" s="7"/>
      <c r="R8" s="7"/>
      <c r="S8" s="7">
        <v>180</v>
      </c>
      <c r="T8" s="7">
        <v>40</v>
      </c>
      <c r="U8" s="7"/>
      <c r="V8" s="7"/>
      <c r="W8" s="7"/>
      <c r="X8" s="7"/>
      <c r="Y8" s="7">
        <v>65</v>
      </c>
      <c r="Z8" s="7">
        <v>35</v>
      </c>
      <c r="AA8" s="7"/>
      <c r="AB8" s="35"/>
    </row>
    <row r="9" spans="1:28" s="11" customFormat="1" ht="18" customHeight="1" x14ac:dyDescent="0.2">
      <c r="A9" s="1">
        <v>5</v>
      </c>
      <c r="B9" s="1">
        <v>47977</v>
      </c>
      <c r="C9" s="22" t="s">
        <v>42</v>
      </c>
      <c r="D9" s="23" t="s">
        <v>31</v>
      </c>
      <c r="E9" s="5" t="s">
        <v>40</v>
      </c>
      <c r="F9" s="1" t="s">
        <v>43</v>
      </c>
      <c r="G9" s="1">
        <f t="shared" si="0"/>
        <v>745</v>
      </c>
      <c r="H9" s="31"/>
      <c r="I9" s="1"/>
      <c r="J9" s="1"/>
      <c r="K9" s="1">
        <v>150</v>
      </c>
      <c r="L9" s="1">
        <v>125</v>
      </c>
      <c r="M9" s="1">
        <v>125</v>
      </c>
      <c r="N9" s="1">
        <v>150</v>
      </c>
      <c r="O9" s="1"/>
      <c r="P9" s="1"/>
      <c r="Q9" s="1"/>
      <c r="R9" s="1"/>
      <c r="S9" s="1"/>
      <c r="T9" s="1"/>
      <c r="U9" s="1"/>
      <c r="V9" s="1"/>
      <c r="W9" s="1"/>
      <c r="X9" s="1"/>
      <c r="Y9" s="1">
        <v>120</v>
      </c>
      <c r="Z9" s="1">
        <v>75</v>
      </c>
      <c r="AA9" s="1"/>
      <c r="AB9" s="35"/>
    </row>
    <row r="10" spans="1:28" s="11" customFormat="1" ht="18" customHeight="1" x14ac:dyDescent="0.2">
      <c r="A10" s="1">
        <v>6</v>
      </c>
      <c r="B10" s="1">
        <v>41183</v>
      </c>
      <c r="C10" s="5" t="s">
        <v>44</v>
      </c>
      <c r="D10" s="1" t="s">
        <v>31</v>
      </c>
      <c r="E10" s="6" t="s">
        <v>40</v>
      </c>
      <c r="F10" s="1" t="s">
        <v>33</v>
      </c>
      <c r="G10" s="1">
        <f t="shared" si="0"/>
        <v>545</v>
      </c>
      <c r="H10" s="30"/>
      <c r="I10" s="7"/>
      <c r="J10" s="7"/>
      <c r="K10" s="7">
        <v>110</v>
      </c>
      <c r="L10" s="7">
        <v>150</v>
      </c>
      <c r="M10" s="7"/>
      <c r="N10" s="7"/>
      <c r="O10" s="7"/>
      <c r="P10" s="7"/>
      <c r="Q10" s="7"/>
      <c r="R10" s="7"/>
      <c r="S10" s="7">
        <v>110</v>
      </c>
      <c r="T10" s="7">
        <v>35</v>
      </c>
      <c r="U10" s="7"/>
      <c r="V10" s="7"/>
      <c r="W10" s="7"/>
      <c r="X10" s="7"/>
      <c r="Y10" s="7">
        <v>75</v>
      </c>
      <c r="Z10" s="7">
        <v>65</v>
      </c>
      <c r="AA10" s="7"/>
      <c r="AB10" s="35"/>
    </row>
    <row r="11" spans="1:28" s="11" customFormat="1" ht="18" customHeight="1" x14ac:dyDescent="0.2">
      <c r="A11" s="1">
        <v>7</v>
      </c>
      <c r="B11" s="24">
        <v>607</v>
      </c>
      <c r="C11" s="25" t="s">
        <v>45</v>
      </c>
      <c r="D11" s="47" t="s">
        <v>31</v>
      </c>
      <c r="E11" s="25" t="s">
        <v>46</v>
      </c>
      <c r="F11" s="24" t="s">
        <v>36</v>
      </c>
      <c r="G11" s="1">
        <f t="shared" si="0"/>
        <v>470</v>
      </c>
      <c r="H11" s="31"/>
      <c r="I11" s="24"/>
      <c r="J11" s="24"/>
      <c r="K11" s="24"/>
      <c r="L11" s="24"/>
      <c r="M11" s="24"/>
      <c r="N11" s="24"/>
      <c r="O11" s="24">
        <v>70</v>
      </c>
      <c r="P11" s="24"/>
      <c r="Q11" s="24"/>
      <c r="R11" s="24"/>
      <c r="S11" s="24">
        <v>210</v>
      </c>
      <c r="T11" s="24">
        <v>90</v>
      </c>
      <c r="U11" s="24"/>
      <c r="V11" s="24"/>
      <c r="W11" s="24"/>
      <c r="X11" s="24"/>
      <c r="Y11" s="24">
        <v>45</v>
      </c>
      <c r="Z11" s="24">
        <v>55</v>
      </c>
      <c r="AA11" s="1"/>
      <c r="AB11" s="35"/>
    </row>
    <row r="12" spans="1:28" s="11" customFormat="1" ht="18" customHeight="1" x14ac:dyDescent="0.2">
      <c r="A12" s="1">
        <v>8</v>
      </c>
      <c r="B12" s="1">
        <v>12538</v>
      </c>
      <c r="C12" s="5" t="s">
        <v>47</v>
      </c>
      <c r="D12" s="1" t="s">
        <v>31</v>
      </c>
      <c r="E12" s="6" t="s">
        <v>48</v>
      </c>
      <c r="F12" s="1" t="s">
        <v>49</v>
      </c>
      <c r="G12" s="1">
        <f t="shared" si="0"/>
        <v>420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>
        <v>190</v>
      </c>
      <c r="T12" s="7">
        <v>60</v>
      </c>
      <c r="U12" s="7"/>
      <c r="V12" s="7"/>
      <c r="W12" s="7"/>
      <c r="X12" s="7"/>
      <c r="Y12" s="7">
        <v>85</v>
      </c>
      <c r="Z12" s="7">
        <v>85</v>
      </c>
      <c r="AA12" s="7"/>
      <c r="AB12" s="31"/>
    </row>
    <row r="13" spans="1:28" s="11" customFormat="1" ht="18" customHeight="1" x14ac:dyDescent="0.2">
      <c r="A13" s="1">
        <v>9</v>
      </c>
      <c r="B13" s="1">
        <v>5758</v>
      </c>
      <c r="C13" s="5" t="s">
        <v>50</v>
      </c>
      <c r="D13" s="1" t="s">
        <v>31</v>
      </c>
      <c r="E13" s="6" t="s">
        <v>40</v>
      </c>
      <c r="F13" s="1" t="s">
        <v>33</v>
      </c>
      <c r="G13" s="1">
        <f t="shared" si="0"/>
        <v>377</v>
      </c>
      <c r="H13" s="30"/>
      <c r="I13" s="7"/>
      <c r="J13" s="7"/>
      <c r="K13" s="7">
        <v>75</v>
      </c>
      <c r="L13" s="7">
        <v>110</v>
      </c>
      <c r="M13" s="7"/>
      <c r="N13" s="7"/>
      <c r="O13" s="7"/>
      <c r="P13" s="7"/>
      <c r="Q13" s="7"/>
      <c r="R13" s="7"/>
      <c r="S13" s="7">
        <v>100</v>
      </c>
      <c r="T13" s="7">
        <v>45</v>
      </c>
      <c r="U13" s="7"/>
      <c r="V13" s="7"/>
      <c r="W13" s="7"/>
      <c r="X13" s="7"/>
      <c r="Y13" s="7">
        <v>25</v>
      </c>
      <c r="Z13" s="7">
        <v>22</v>
      </c>
      <c r="AA13" s="7"/>
      <c r="AB13" s="35"/>
    </row>
    <row r="14" spans="1:28" s="11" customFormat="1" ht="18" customHeight="1" x14ac:dyDescent="0.2">
      <c r="A14" s="1">
        <v>10</v>
      </c>
      <c r="B14" s="1">
        <v>46287</v>
      </c>
      <c r="C14" s="5" t="s">
        <v>51</v>
      </c>
      <c r="D14" s="1" t="s">
        <v>31</v>
      </c>
      <c r="E14" s="6" t="s">
        <v>52</v>
      </c>
      <c r="F14" s="1" t="s">
        <v>36</v>
      </c>
      <c r="G14" s="1">
        <f t="shared" si="0"/>
        <v>295</v>
      </c>
      <c r="H14" s="30"/>
      <c r="I14" s="7"/>
      <c r="J14" s="7"/>
      <c r="K14" s="7"/>
      <c r="L14" s="7"/>
      <c r="M14" s="7"/>
      <c r="N14" s="7"/>
      <c r="O14" s="7"/>
      <c r="P14" s="7">
        <v>60</v>
      </c>
      <c r="Q14" s="7"/>
      <c r="R14" s="7"/>
      <c r="S14" s="7">
        <v>85</v>
      </c>
      <c r="T14" s="7">
        <v>25</v>
      </c>
      <c r="U14" s="7"/>
      <c r="V14" s="7"/>
      <c r="W14" s="7"/>
      <c r="X14" s="7"/>
      <c r="Y14" s="7">
        <v>35</v>
      </c>
      <c r="Z14" s="7">
        <v>30</v>
      </c>
      <c r="AA14" s="7">
        <v>60</v>
      </c>
      <c r="AB14" s="31"/>
    </row>
    <row r="15" spans="1:28" s="11" customFormat="1" ht="18" customHeight="1" x14ac:dyDescent="0.2">
      <c r="A15" s="1">
        <v>10</v>
      </c>
      <c r="B15" s="1">
        <v>30600</v>
      </c>
      <c r="C15" s="5" t="s">
        <v>53</v>
      </c>
      <c r="D15" s="1" t="s">
        <v>31</v>
      </c>
      <c r="E15" s="6" t="s">
        <v>54</v>
      </c>
      <c r="F15" s="1" t="s">
        <v>55</v>
      </c>
      <c r="G15" s="1">
        <f t="shared" si="0"/>
        <v>295</v>
      </c>
      <c r="H15" s="30"/>
      <c r="I15" s="7"/>
      <c r="J15" s="7"/>
      <c r="K15" s="7">
        <v>45</v>
      </c>
      <c r="L15" s="7">
        <v>55</v>
      </c>
      <c r="M15" s="7"/>
      <c r="N15" s="7"/>
      <c r="O15" s="7"/>
      <c r="P15" s="7">
        <v>50</v>
      </c>
      <c r="Q15" s="7"/>
      <c r="R15" s="7"/>
      <c r="S15" s="7">
        <v>75</v>
      </c>
      <c r="T15" s="7">
        <v>15</v>
      </c>
      <c r="U15" s="7"/>
      <c r="V15" s="7"/>
      <c r="W15" s="7"/>
      <c r="X15" s="7"/>
      <c r="Y15" s="7">
        <v>30</v>
      </c>
      <c r="Z15" s="7">
        <v>25</v>
      </c>
      <c r="AA15" s="7"/>
      <c r="AB15" s="35"/>
    </row>
    <row r="16" spans="1:28" s="11" customFormat="1" ht="18" customHeight="1" x14ac:dyDescent="0.2">
      <c r="A16" s="1">
        <v>12</v>
      </c>
      <c r="B16" s="1">
        <v>21754</v>
      </c>
      <c r="C16" s="5" t="s">
        <v>56</v>
      </c>
      <c r="D16" s="1" t="s">
        <v>31</v>
      </c>
      <c r="E16" s="6" t="s">
        <v>35</v>
      </c>
      <c r="F16" s="1" t="s">
        <v>36</v>
      </c>
      <c r="G16" s="1">
        <f t="shared" si="0"/>
        <v>245</v>
      </c>
      <c r="H16" s="30"/>
      <c r="I16" s="7"/>
      <c r="J16" s="7"/>
      <c r="K16" s="7"/>
      <c r="L16" s="7"/>
      <c r="M16" s="7"/>
      <c r="N16" s="7"/>
      <c r="O16" s="7"/>
      <c r="P16" s="7"/>
      <c r="Q16" s="7">
        <v>50</v>
      </c>
      <c r="R16" s="7">
        <v>50</v>
      </c>
      <c r="S16" s="7"/>
      <c r="T16" s="7">
        <v>8</v>
      </c>
      <c r="U16" s="7">
        <v>9</v>
      </c>
      <c r="V16" s="7">
        <v>9</v>
      </c>
      <c r="W16" s="7">
        <v>9</v>
      </c>
      <c r="X16" s="7">
        <v>60</v>
      </c>
      <c r="Y16" s="7"/>
      <c r="Z16" s="7"/>
      <c r="AA16" s="7">
        <v>50</v>
      </c>
      <c r="AB16" s="35"/>
    </row>
    <row r="17" spans="1:28" s="11" customFormat="1" ht="18" customHeight="1" x14ac:dyDescent="0.2">
      <c r="A17" s="1">
        <v>13</v>
      </c>
      <c r="B17" s="1">
        <v>40831</v>
      </c>
      <c r="C17" s="5" t="s">
        <v>57</v>
      </c>
      <c r="D17" s="1" t="s">
        <v>31</v>
      </c>
      <c r="E17" s="6" t="s">
        <v>40</v>
      </c>
      <c r="F17" s="1" t="s">
        <v>36</v>
      </c>
      <c r="G17" s="1">
        <f t="shared" si="0"/>
        <v>230</v>
      </c>
      <c r="H17" s="30"/>
      <c r="I17" s="7"/>
      <c r="J17" s="7"/>
      <c r="K17" s="7">
        <v>30</v>
      </c>
      <c r="L17" s="7">
        <v>35</v>
      </c>
      <c r="M17" s="7"/>
      <c r="N17" s="7"/>
      <c r="O17" s="7"/>
      <c r="P17" s="7"/>
      <c r="Q17" s="7">
        <v>60</v>
      </c>
      <c r="R17" s="7">
        <v>60</v>
      </c>
      <c r="S17" s="7">
        <v>35</v>
      </c>
      <c r="T17" s="7">
        <v>10</v>
      </c>
      <c r="U17" s="7"/>
      <c r="V17" s="7"/>
      <c r="W17" s="7"/>
      <c r="X17" s="7"/>
      <c r="Y17" s="7"/>
      <c r="Z17" s="7"/>
      <c r="AA17" s="7"/>
      <c r="AB17" s="35"/>
    </row>
    <row r="18" spans="1:28" s="11" customFormat="1" ht="18" customHeight="1" x14ac:dyDescent="0.2">
      <c r="A18" s="1">
        <v>14</v>
      </c>
      <c r="B18" s="1">
        <v>14366</v>
      </c>
      <c r="C18" s="5" t="s">
        <v>58</v>
      </c>
      <c r="D18" s="1" t="s">
        <v>31</v>
      </c>
      <c r="E18" s="46" t="s">
        <v>52</v>
      </c>
      <c r="F18" s="1" t="s">
        <v>36</v>
      </c>
      <c r="G18" s="1">
        <f t="shared" si="0"/>
        <v>195</v>
      </c>
      <c r="H18" s="30"/>
      <c r="I18" s="7"/>
      <c r="J18" s="7"/>
      <c r="K18" s="7"/>
      <c r="L18" s="7"/>
      <c r="M18" s="7">
        <v>65</v>
      </c>
      <c r="N18" s="7">
        <v>65</v>
      </c>
      <c r="O18" s="7"/>
      <c r="P18" s="7"/>
      <c r="Q18" s="7"/>
      <c r="R18" s="7"/>
      <c r="S18" s="7">
        <v>45</v>
      </c>
      <c r="T18" s="7">
        <v>20</v>
      </c>
      <c r="U18" s="7"/>
      <c r="V18" s="7"/>
      <c r="W18" s="7"/>
      <c r="X18" s="7"/>
      <c r="Y18" s="7"/>
      <c r="Z18" s="7"/>
      <c r="AA18" s="7"/>
      <c r="AB18" s="35"/>
    </row>
    <row r="19" spans="1:28" s="11" customFormat="1" ht="18" customHeight="1" x14ac:dyDescent="0.2">
      <c r="A19" s="1">
        <v>15</v>
      </c>
      <c r="B19" s="1">
        <v>43819</v>
      </c>
      <c r="C19" s="5" t="s">
        <v>59</v>
      </c>
      <c r="D19" s="1" t="s">
        <v>31</v>
      </c>
      <c r="E19" s="6" t="s">
        <v>40</v>
      </c>
      <c r="F19" s="1" t="s">
        <v>60</v>
      </c>
      <c r="G19" s="1">
        <f t="shared" si="0"/>
        <v>170</v>
      </c>
      <c r="H19" s="30"/>
      <c r="I19" s="7"/>
      <c r="J19" s="7"/>
      <c r="K19" s="7"/>
      <c r="L19" s="7"/>
      <c r="M19" s="7">
        <v>85</v>
      </c>
      <c r="N19" s="7">
        <v>85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35"/>
    </row>
    <row r="20" spans="1:28" s="11" customFormat="1" ht="18" customHeight="1" x14ac:dyDescent="0.2">
      <c r="A20" s="1">
        <v>16</v>
      </c>
      <c r="B20" s="1">
        <v>52386</v>
      </c>
      <c r="C20" s="5" t="s">
        <v>61</v>
      </c>
      <c r="D20" s="1" t="s">
        <v>31</v>
      </c>
      <c r="E20" s="6" t="s">
        <v>62</v>
      </c>
      <c r="F20" s="1" t="s">
        <v>63</v>
      </c>
      <c r="G20" s="1">
        <f t="shared" si="0"/>
        <v>150</v>
      </c>
      <c r="H20" s="30"/>
      <c r="I20" s="7"/>
      <c r="J20" s="7"/>
      <c r="K20" s="7"/>
      <c r="L20" s="7"/>
      <c r="M20" s="7">
        <v>75</v>
      </c>
      <c r="N20" s="7">
        <v>75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35"/>
    </row>
    <row r="21" spans="1:28" s="11" customFormat="1" ht="18" customHeight="1" x14ac:dyDescent="0.2">
      <c r="A21" s="1">
        <v>17</v>
      </c>
      <c r="B21" s="1">
        <v>39065</v>
      </c>
      <c r="C21" s="5" t="s">
        <v>64</v>
      </c>
      <c r="D21" s="1" t="s">
        <v>31</v>
      </c>
      <c r="E21" s="6" t="s">
        <v>40</v>
      </c>
      <c r="F21" s="1" t="s">
        <v>65</v>
      </c>
      <c r="G21" s="1">
        <f t="shared" si="0"/>
        <v>120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120</v>
      </c>
      <c r="AA21" s="7"/>
      <c r="AB21" s="35"/>
    </row>
    <row r="22" spans="1:28" s="11" customFormat="1" ht="18" customHeight="1" x14ac:dyDescent="0.2">
      <c r="A22" s="1">
        <v>18</v>
      </c>
      <c r="B22" s="1">
        <v>16739</v>
      </c>
      <c r="C22" s="5" t="s">
        <v>66</v>
      </c>
      <c r="D22" s="1" t="s">
        <v>31</v>
      </c>
      <c r="E22" s="6" t="s">
        <v>46</v>
      </c>
      <c r="F22" s="1" t="s">
        <v>36</v>
      </c>
      <c r="G22" s="1">
        <f t="shared" si="0"/>
        <v>80</v>
      </c>
      <c r="H22" s="30"/>
      <c r="I22" s="7"/>
      <c r="J22" s="7"/>
      <c r="K22" s="7">
        <v>35</v>
      </c>
      <c r="L22" s="7">
        <v>45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35"/>
    </row>
    <row r="23" spans="1:28" s="11" customFormat="1" ht="18" customHeight="1" x14ac:dyDescent="0.2">
      <c r="A23" s="1">
        <v>19</v>
      </c>
      <c r="B23" s="1">
        <v>46655</v>
      </c>
      <c r="C23" s="5" t="s">
        <v>67</v>
      </c>
      <c r="D23" s="1" t="s">
        <v>31</v>
      </c>
      <c r="E23" s="6" t="s">
        <v>40</v>
      </c>
      <c r="F23" s="1" t="s">
        <v>68</v>
      </c>
      <c r="G23" s="1">
        <f t="shared" si="0"/>
        <v>55</v>
      </c>
      <c r="H23" s="30"/>
      <c r="I23" s="7"/>
      <c r="J23" s="7"/>
      <c r="K23" s="7"/>
      <c r="L23" s="7"/>
      <c r="M23" s="7"/>
      <c r="N23" s="7">
        <v>55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35"/>
    </row>
    <row r="24" spans="1:28" s="11" customFormat="1" ht="18" customHeight="1" x14ac:dyDescent="0.2">
      <c r="A24" s="1">
        <v>19</v>
      </c>
      <c r="B24" s="1">
        <v>28651</v>
      </c>
      <c r="C24" s="5" t="s">
        <v>69</v>
      </c>
      <c r="D24" s="1" t="s">
        <v>31</v>
      </c>
      <c r="E24" s="6" t="s">
        <v>40</v>
      </c>
      <c r="F24" s="1" t="s">
        <v>70</v>
      </c>
      <c r="G24" s="1">
        <f t="shared" si="0"/>
        <v>55</v>
      </c>
      <c r="H24" s="30"/>
      <c r="I24" s="7"/>
      <c r="J24" s="7"/>
      <c r="K24" s="7">
        <v>25</v>
      </c>
      <c r="L24" s="7">
        <v>30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35"/>
    </row>
    <row r="25" spans="1:28" s="11" customFormat="1" ht="18" customHeight="1" x14ac:dyDescent="0.2">
      <c r="A25" s="1">
        <v>21</v>
      </c>
      <c r="B25" s="1">
        <v>56895</v>
      </c>
      <c r="C25" s="5" t="s">
        <v>71</v>
      </c>
      <c r="D25" s="1" t="s">
        <v>31</v>
      </c>
      <c r="E25" s="6" t="s">
        <v>72</v>
      </c>
      <c r="F25" s="1" t="s">
        <v>41</v>
      </c>
      <c r="G25" s="1">
        <f t="shared" si="0"/>
        <v>7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>
        <v>7</v>
      </c>
      <c r="U25" s="7"/>
      <c r="V25" s="7"/>
      <c r="W25" s="7"/>
      <c r="X25" s="7"/>
      <c r="Y25" s="7"/>
      <c r="Z25" s="7"/>
      <c r="AA25" s="7"/>
      <c r="AB25" s="35"/>
    </row>
    <row r="26" spans="1:28" ht="18" customHeight="1" x14ac:dyDescent="0.2">
      <c r="A26" s="1"/>
      <c r="B26" s="1"/>
      <c r="C26" s="5"/>
      <c r="D26" s="1"/>
      <c r="E26" s="6"/>
      <c r="F26" s="1"/>
      <c r="G26" s="1"/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33"/>
    </row>
    <row r="27" spans="1:28" ht="6.95" customHeight="1" x14ac:dyDescent="0.2">
      <c r="A27" s="37"/>
      <c r="B27" s="32"/>
      <c r="C27" s="38"/>
      <c r="D27" s="32"/>
      <c r="E27" s="39"/>
      <c r="F27" s="32"/>
      <c r="G27" s="40"/>
      <c r="H27" s="32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36"/>
    </row>
    <row r="28" spans="1:28" s="8" customFormat="1" ht="12.75" customHeight="1" x14ac:dyDescent="0.2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</row>
  </sheetData>
  <sheetProtection algorithmName="SHA-512" hashValue="JZVHOUqHYbHd/cbZeP/VOnN8jrwmlxAQNT8Nu1AF33Ntetjo6Ty+ybwHg7jKT5z7A0U6Xo4ZxtXxi23feJD6qA==" saltValue="wpgVZbSyoJgoxpM2TMkeRA==" spinCount="100000" sheet="1" objects="1" scenarios="1" selectLockedCells="1" selectUnlockedCells="1"/>
  <sortState xmlns:xlrd2="http://schemas.microsoft.com/office/spreadsheetml/2017/richdata2" ref="B5:AA25">
    <sortCondition descending="1" ref="G5:G25"/>
  </sortState>
  <mergeCells count="21">
    <mergeCell ref="AA1:AA2"/>
    <mergeCell ref="A2:G2"/>
    <mergeCell ref="A1:G1"/>
    <mergeCell ref="Z1:Z2"/>
    <mergeCell ref="I1:I2"/>
    <mergeCell ref="X1:X2"/>
    <mergeCell ref="W1:W2"/>
    <mergeCell ref="V1:V2"/>
    <mergeCell ref="U1:U2"/>
    <mergeCell ref="T1:T2"/>
    <mergeCell ref="S1:S2"/>
    <mergeCell ref="Y1:Y2"/>
    <mergeCell ref="R1:R2"/>
    <mergeCell ref="Q1:Q2"/>
    <mergeCell ref="P1:P2"/>
    <mergeCell ref="O1:O2"/>
    <mergeCell ref="L1:L2"/>
    <mergeCell ref="K1:K2"/>
    <mergeCell ref="J1:J2"/>
    <mergeCell ref="N1:N2"/>
    <mergeCell ref="M1:M2"/>
  </mergeCells>
  <phoneticPr fontId="0" type="noConversion"/>
  <conditionalFormatting sqref="B1:B1048576">
    <cfRule type="duplicateValues" dxfId="176" priority="1" stopIfTrue="1"/>
  </conditionalFormatting>
  <conditionalFormatting sqref="B3:C3">
    <cfRule type="duplicateValues" dxfId="175" priority="9" stopIfTrue="1"/>
  </conditionalFormatting>
  <conditionalFormatting sqref="B5:C25">
    <cfRule type="duplicateValues" dxfId="174" priority="1618" stopIfTrue="1"/>
  </conditionalFormatting>
  <conditionalFormatting sqref="B5:C26">
    <cfRule type="duplicateValues" dxfId="173" priority="1612" stopIfTrue="1"/>
    <cfRule type="duplicateValues" dxfId="172" priority="1613" stopIfTrue="1"/>
    <cfRule type="duplicateValues" dxfId="171" priority="1614" stopIfTrue="1"/>
  </conditionalFormatting>
  <conditionalFormatting sqref="B9:C28">
    <cfRule type="duplicateValues" dxfId="170" priority="1610" stopIfTrue="1"/>
  </conditionalFormatting>
  <conditionalFormatting sqref="B9:C65541 B1:C2 B4:C4">
    <cfRule type="expression" dxfId="169" priority="1594" stopIfTrue="1">
      <formula>AND(COUNTIF($B$1:$C$2, B1)+COUNTIF($B$4:$C$4, B1)+COUNTIF($B$9:$C$65541, B1)&gt;1,NOT(ISBLANK(B1)))</formula>
    </cfRule>
  </conditionalFormatting>
  <conditionalFormatting sqref="C1:C1048576">
    <cfRule type="duplicateValues" dxfId="168" priority="2" stopIfTrue="1"/>
    <cfRule type="duplicateValues" dxfId="167" priority="3" stopIfTrue="1"/>
    <cfRule type="duplicateValues" dxfId="166" priority="4" stopIfTrue="1"/>
  </conditionalFormatting>
  <conditionalFormatting sqref="C26">
    <cfRule type="duplicateValues" dxfId="165" priority="129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4.42578125" style="10" customWidth="1"/>
    <col min="6" max="6" width="7.7109375" style="2" customWidth="1"/>
    <col min="7" max="7" width="8" style="2" bestFit="1" customWidth="1"/>
    <col min="8" max="8" width="1" style="2" customWidth="1"/>
    <col min="9" max="24" width="6.7109375" style="12" customWidth="1"/>
    <col min="25" max="25" width="1" style="3" customWidth="1"/>
    <col min="26" max="16384" width="9.140625" style="3"/>
  </cols>
  <sheetData>
    <row r="1" spans="1:25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6</v>
      </c>
      <c r="P1" s="48" t="s">
        <v>7</v>
      </c>
      <c r="Q1" s="48" t="s">
        <v>8</v>
      </c>
      <c r="R1" s="48" t="s">
        <v>9</v>
      </c>
      <c r="S1" s="48" t="s">
        <v>10</v>
      </c>
      <c r="T1" s="48" t="s">
        <v>12</v>
      </c>
      <c r="U1" s="48" t="s">
        <v>13</v>
      </c>
      <c r="V1" s="48" t="s">
        <v>15</v>
      </c>
      <c r="W1" s="48" t="s">
        <v>16</v>
      </c>
      <c r="X1" s="48" t="s">
        <v>0</v>
      </c>
      <c r="Y1" s="26"/>
    </row>
    <row r="2" spans="1:25" s="4" customFormat="1" ht="99" customHeight="1" x14ac:dyDescent="0.2">
      <c r="A2" s="50" t="s">
        <v>73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33"/>
    </row>
    <row r="3" spans="1:2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45144</v>
      </c>
      <c r="P3" s="19">
        <v>45137</v>
      </c>
      <c r="Q3" s="19">
        <v>45136</v>
      </c>
      <c r="R3" s="19">
        <v>45095</v>
      </c>
      <c r="S3" s="19">
        <v>45094</v>
      </c>
      <c r="T3" s="19">
        <v>45011</v>
      </c>
      <c r="U3" s="19">
        <v>45011</v>
      </c>
      <c r="V3" s="19">
        <v>44990</v>
      </c>
      <c r="W3" s="19">
        <v>44989</v>
      </c>
      <c r="X3" s="19">
        <v>44962</v>
      </c>
      <c r="Y3" s="33"/>
    </row>
    <row r="4" spans="1:25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27</v>
      </c>
      <c r="S4" s="21" t="s">
        <v>27</v>
      </c>
      <c r="T4" s="21" t="s">
        <v>28</v>
      </c>
      <c r="U4" s="21" t="s">
        <v>28</v>
      </c>
      <c r="V4" s="21" t="s">
        <v>29</v>
      </c>
      <c r="W4" s="21" t="s">
        <v>29</v>
      </c>
      <c r="X4" s="45" t="s">
        <v>25</v>
      </c>
      <c r="Y4" s="34"/>
    </row>
    <row r="5" spans="1:25" s="11" customFormat="1" ht="18" customHeight="1" x14ac:dyDescent="0.2">
      <c r="A5" s="1">
        <v>1</v>
      </c>
      <c r="B5" s="1">
        <v>19379</v>
      </c>
      <c r="C5" s="22" t="s">
        <v>74</v>
      </c>
      <c r="D5" s="23" t="s">
        <v>75</v>
      </c>
      <c r="E5" s="6" t="s">
        <v>35</v>
      </c>
      <c r="F5" s="1" t="s">
        <v>36</v>
      </c>
      <c r="G5" s="1">
        <f t="shared" ref="G5:G10" si="0">SUM(I5:X5)</f>
        <v>1800</v>
      </c>
      <c r="H5" s="31"/>
      <c r="I5" s="1"/>
      <c r="J5" s="1">
        <v>70</v>
      </c>
      <c r="K5" s="1">
        <v>200</v>
      </c>
      <c r="L5" s="1">
        <v>170</v>
      </c>
      <c r="M5" s="1">
        <v>200</v>
      </c>
      <c r="N5" s="1">
        <v>200</v>
      </c>
      <c r="O5" s="1">
        <v>70</v>
      </c>
      <c r="P5" s="1">
        <v>70</v>
      </c>
      <c r="Q5" s="1">
        <v>70</v>
      </c>
      <c r="R5" s="1">
        <v>250</v>
      </c>
      <c r="S5" s="1">
        <v>110</v>
      </c>
      <c r="T5" s="1">
        <v>10</v>
      </c>
      <c r="U5" s="1">
        <v>10</v>
      </c>
      <c r="V5" s="1">
        <v>150</v>
      </c>
      <c r="W5" s="1">
        <v>150</v>
      </c>
      <c r="X5" s="1">
        <v>70</v>
      </c>
      <c r="Y5" s="31"/>
    </row>
    <row r="6" spans="1:25" s="11" customFormat="1" ht="18" customHeight="1" x14ac:dyDescent="0.2">
      <c r="A6" s="1">
        <v>2</v>
      </c>
      <c r="B6" s="1">
        <v>49169</v>
      </c>
      <c r="C6" s="5" t="s">
        <v>76</v>
      </c>
      <c r="D6" s="1" t="s">
        <v>75</v>
      </c>
      <c r="E6" s="6" t="s">
        <v>40</v>
      </c>
      <c r="F6" s="1" t="s">
        <v>33</v>
      </c>
      <c r="G6" s="1">
        <f t="shared" si="0"/>
        <v>1120</v>
      </c>
      <c r="H6" s="31"/>
      <c r="I6" s="1"/>
      <c r="J6" s="1"/>
      <c r="K6" s="1">
        <v>170</v>
      </c>
      <c r="L6" s="1">
        <v>200</v>
      </c>
      <c r="M6" s="1">
        <v>150</v>
      </c>
      <c r="N6" s="1">
        <v>170</v>
      </c>
      <c r="O6" s="1"/>
      <c r="P6" s="1"/>
      <c r="Q6" s="1"/>
      <c r="R6" s="1">
        <v>210</v>
      </c>
      <c r="S6" s="1">
        <v>60</v>
      </c>
      <c r="T6" s="1"/>
      <c r="U6" s="1"/>
      <c r="V6" s="1">
        <v>85</v>
      </c>
      <c r="W6" s="1">
        <v>75</v>
      </c>
      <c r="X6" s="1"/>
      <c r="Y6" s="31"/>
    </row>
    <row r="7" spans="1:25" s="11" customFormat="1" ht="18" customHeight="1" x14ac:dyDescent="0.2">
      <c r="A7" s="1">
        <v>3</v>
      </c>
      <c r="B7" s="1">
        <v>46399</v>
      </c>
      <c r="C7" s="22" t="s">
        <v>77</v>
      </c>
      <c r="D7" s="23" t="s">
        <v>75</v>
      </c>
      <c r="E7" s="5" t="s">
        <v>40</v>
      </c>
      <c r="F7" s="1" t="s">
        <v>78</v>
      </c>
      <c r="G7" s="1">
        <f t="shared" si="0"/>
        <v>1115</v>
      </c>
      <c r="H7" s="31"/>
      <c r="I7" s="1"/>
      <c r="J7" s="1"/>
      <c r="K7" s="1">
        <v>150</v>
      </c>
      <c r="L7" s="1">
        <v>150</v>
      </c>
      <c r="M7" s="1">
        <v>170</v>
      </c>
      <c r="N7" s="1">
        <v>125</v>
      </c>
      <c r="O7" s="1"/>
      <c r="P7" s="1"/>
      <c r="Q7" s="1"/>
      <c r="R7" s="1">
        <v>230</v>
      </c>
      <c r="S7" s="1">
        <v>70</v>
      </c>
      <c r="T7" s="1"/>
      <c r="U7" s="1"/>
      <c r="V7" s="1">
        <v>120</v>
      </c>
      <c r="W7" s="1">
        <v>100</v>
      </c>
      <c r="X7" s="1"/>
      <c r="Y7" s="31"/>
    </row>
    <row r="8" spans="1:25" s="11" customFormat="1" ht="18" customHeight="1" x14ac:dyDescent="0.2">
      <c r="A8" s="1">
        <v>4</v>
      </c>
      <c r="B8" s="1">
        <v>32554</v>
      </c>
      <c r="C8" s="5" t="s">
        <v>79</v>
      </c>
      <c r="D8" s="23" t="s">
        <v>75</v>
      </c>
      <c r="E8" s="5" t="s">
        <v>80</v>
      </c>
      <c r="F8" s="1" t="s">
        <v>55</v>
      </c>
      <c r="G8" s="1">
        <f t="shared" si="0"/>
        <v>715</v>
      </c>
      <c r="H8" s="31"/>
      <c r="I8" s="1"/>
      <c r="J8" s="1"/>
      <c r="K8" s="1"/>
      <c r="L8" s="1"/>
      <c r="M8" s="1">
        <v>125</v>
      </c>
      <c r="N8" s="1">
        <v>150</v>
      </c>
      <c r="O8" s="1"/>
      <c r="P8" s="1"/>
      <c r="Q8" s="1"/>
      <c r="R8" s="1">
        <v>190</v>
      </c>
      <c r="S8" s="1">
        <v>90</v>
      </c>
      <c r="T8" s="1"/>
      <c r="U8" s="1"/>
      <c r="V8" s="1">
        <v>75</v>
      </c>
      <c r="W8" s="1">
        <v>85</v>
      </c>
      <c r="X8" s="1"/>
      <c r="Y8" s="31"/>
    </row>
    <row r="9" spans="1:25" s="11" customFormat="1" ht="18" customHeight="1" x14ac:dyDescent="0.2">
      <c r="A9" s="1">
        <v>5</v>
      </c>
      <c r="B9" s="1">
        <v>46473</v>
      </c>
      <c r="C9" s="22" t="s">
        <v>81</v>
      </c>
      <c r="D9" s="23" t="s">
        <v>75</v>
      </c>
      <c r="E9" s="5" t="s">
        <v>46</v>
      </c>
      <c r="F9" s="1" t="s">
        <v>36</v>
      </c>
      <c r="G9" s="1">
        <f t="shared" si="0"/>
        <v>220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>
        <v>100</v>
      </c>
      <c r="W9" s="1">
        <v>120</v>
      </c>
      <c r="X9" s="1"/>
      <c r="Y9" s="31"/>
    </row>
    <row r="10" spans="1:25" s="11" customFormat="1" ht="18" customHeight="1" x14ac:dyDescent="0.2">
      <c r="A10" s="1">
        <v>6</v>
      </c>
      <c r="B10" s="1">
        <v>46746</v>
      </c>
      <c r="C10" s="5" t="s">
        <v>82</v>
      </c>
      <c r="D10" s="1" t="s">
        <v>75</v>
      </c>
      <c r="E10" s="6" t="s">
        <v>83</v>
      </c>
      <c r="F10" s="1" t="s">
        <v>84</v>
      </c>
      <c r="G10" s="1">
        <f t="shared" si="0"/>
        <v>130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65</v>
      </c>
      <c r="W10" s="7">
        <v>65</v>
      </c>
      <c r="X10" s="7"/>
      <c r="Y10" s="35"/>
    </row>
    <row r="11" spans="1:25" ht="18" customHeight="1" x14ac:dyDescent="0.2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33"/>
    </row>
    <row r="12" spans="1:25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36"/>
    </row>
    <row r="13" spans="1:25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</sheetData>
  <sheetProtection algorithmName="SHA-512" hashValue="qMRKL9SbUzVn9exjuIfAZOK7WCq3yRJWFXWsialb6eEwPSRGtHTJKHIO5c4oGsTelqmbtwczTSMYhg2eSSOd7Q==" saltValue="dlcuBMI/6FmDoVT7b+T0mw==" spinCount="100000" sheet="1" objects="1" scenarios="1" selectLockedCells="1" selectUnlockedCells="1"/>
  <sortState xmlns:xlrd2="http://schemas.microsoft.com/office/spreadsheetml/2017/richdata2" ref="B5:X10">
    <sortCondition descending="1" ref="G5:G10"/>
  </sortState>
  <mergeCells count="18">
    <mergeCell ref="X1:X2"/>
    <mergeCell ref="W1:W2"/>
    <mergeCell ref="A2:G2"/>
    <mergeCell ref="A1:G1"/>
    <mergeCell ref="I1:I2"/>
    <mergeCell ref="V1:V2"/>
    <mergeCell ref="U1:U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164" priority="10" stopIfTrue="1"/>
  </conditionalFormatting>
  <conditionalFormatting sqref="B5:C10">
    <cfRule type="expression" dxfId="163" priority="1344" stopIfTrue="1">
      <formula>AND(COUNTIF($B$6:$C$10, B5)+COUNTIF(#REF!, B5)&gt;1,NOT(ISBLANK(B5)))</formula>
    </cfRule>
  </conditionalFormatting>
  <conditionalFormatting sqref="B5:C11">
    <cfRule type="expression" dxfId="162" priority="1337" stopIfTrue="1">
      <formula>AND(COUNTIF($B$6:$C$10, B5)+COUNTIF($B$11:$C$11, B5)+COUNTIF(#REF!, B5)&gt;1,NOT(ISBLANK(B5)))</formula>
    </cfRule>
    <cfRule type="duplicateValues" dxfId="161" priority="1345" stopIfTrue="1"/>
  </conditionalFormatting>
  <conditionalFormatting sqref="B9:C13">
    <cfRule type="expression" dxfId="160" priority="1335" stopIfTrue="1">
      <formula>AND(COUNTIF($B$9:$C$10, B9)+COUNTIF($B$11:$C$13, B9)+COUNTIF(#REF!, B9)&gt;1,NOT(ISBLANK(B9)))</formula>
    </cfRule>
  </conditionalFormatting>
  <conditionalFormatting sqref="B9:C65536 B1:C2 B4:C4">
    <cfRule type="expression" dxfId="159" priority="12" stopIfTrue="1">
      <formula>AND(COUNTIF($B$1:$C$2, B1)+COUNTIF($B$4:$C$4, B1)+COUNTIF($B$9:$C$65536, B1)&gt;1,NOT(ISBLANK(B1)))</formula>
    </cfRule>
  </conditionalFormatting>
  <conditionalFormatting sqref="C1:C1048576">
    <cfRule type="duplicateValues" dxfId="158" priority="1" stopIfTrue="1"/>
  </conditionalFormatting>
  <conditionalFormatting sqref="C11">
    <cfRule type="duplicateValues" dxfId="157" priority="1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26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9.42578125" style="3" customWidth="1"/>
    <col min="4" max="4" width="8.42578125" style="2" bestFit="1" customWidth="1"/>
    <col min="5" max="5" width="52.28515625" style="10" customWidth="1"/>
    <col min="6" max="6" width="8" style="2" customWidth="1"/>
    <col min="7" max="7" width="8" style="2" bestFit="1" customWidth="1"/>
    <col min="8" max="8" width="1" style="2" customWidth="1"/>
    <col min="9" max="27" width="6.7109375" style="12" customWidth="1"/>
    <col min="28" max="28" width="1" style="3" customWidth="1"/>
    <col min="29" max="16384" width="9.140625" style="3"/>
  </cols>
  <sheetData>
    <row r="1" spans="1:28" ht="69" customHeight="1" x14ac:dyDescent="0.2">
      <c r="A1" s="53"/>
      <c r="B1" s="54"/>
      <c r="C1" s="54"/>
      <c r="D1" s="54"/>
      <c r="E1" s="54"/>
      <c r="F1" s="54"/>
      <c r="G1" s="55"/>
      <c r="H1" s="26"/>
      <c r="I1" s="48" t="s">
        <v>85</v>
      </c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11</v>
      </c>
      <c r="V1" s="48" t="s">
        <v>12</v>
      </c>
      <c r="W1" s="48" t="s">
        <v>13</v>
      </c>
      <c r="X1" s="48" t="s">
        <v>14</v>
      </c>
      <c r="Y1" s="48" t="s">
        <v>15</v>
      </c>
      <c r="Z1" s="48" t="s">
        <v>16</v>
      </c>
      <c r="AA1" s="48" t="s">
        <v>0</v>
      </c>
      <c r="AB1" s="26"/>
    </row>
    <row r="2" spans="1:28" s="4" customFormat="1" ht="99" customHeight="1" x14ac:dyDescent="0.2">
      <c r="A2" s="50" t="s">
        <v>86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33"/>
    </row>
    <row r="3" spans="1:2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45053</v>
      </c>
      <c r="V3" s="19">
        <v>45011</v>
      </c>
      <c r="W3" s="19">
        <v>45011</v>
      </c>
      <c r="X3" s="19">
        <v>45004</v>
      </c>
      <c r="Y3" s="19">
        <v>44990</v>
      </c>
      <c r="Z3" s="19">
        <v>44989</v>
      </c>
      <c r="AA3" s="19">
        <v>44962</v>
      </c>
      <c r="AB3" s="33"/>
    </row>
    <row r="4" spans="1:28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 t="s">
        <v>60</v>
      </c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28</v>
      </c>
      <c r="W4" s="21" t="s">
        <v>28</v>
      </c>
      <c r="X4" s="21" t="s">
        <v>25</v>
      </c>
      <c r="Y4" s="21" t="s">
        <v>29</v>
      </c>
      <c r="Z4" s="21" t="s">
        <v>29</v>
      </c>
      <c r="AA4" s="45" t="s">
        <v>25</v>
      </c>
      <c r="AB4" s="34"/>
    </row>
    <row r="5" spans="1:28" s="11" customFormat="1" ht="18" customHeight="1" x14ac:dyDescent="0.2">
      <c r="A5" s="1">
        <v>1</v>
      </c>
      <c r="B5" s="1">
        <v>586</v>
      </c>
      <c r="C5" s="5" t="s">
        <v>87</v>
      </c>
      <c r="D5" s="1" t="s">
        <v>88</v>
      </c>
      <c r="E5" s="22" t="s">
        <v>40</v>
      </c>
      <c r="F5" s="23" t="s">
        <v>36</v>
      </c>
      <c r="G5" s="1">
        <f t="shared" ref="G5:G20" si="0">SUM(I5:AA5)</f>
        <v>1400</v>
      </c>
      <c r="H5" s="31"/>
      <c r="I5" s="1"/>
      <c r="J5" s="1"/>
      <c r="K5" s="1">
        <v>170</v>
      </c>
      <c r="L5" s="1">
        <v>200</v>
      </c>
      <c r="M5" s="1">
        <v>200</v>
      </c>
      <c r="N5" s="1">
        <v>200</v>
      </c>
      <c r="O5" s="1"/>
      <c r="P5" s="1"/>
      <c r="Q5" s="1"/>
      <c r="R5" s="1"/>
      <c r="S5" s="1">
        <v>250</v>
      </c>
      <c r="T5" s="1">
        <v>110</v>
      </c>
      <c r="U5" s="1"/>
      <c r="V5" s="1"/>
      <c r="W5" s="1"/>
      <c r="X5" s="1"/>
      <c r="Y5" s="1">
        <v>120</v>
      </c>
      <c r="Z5" s="1">
        <v>150</v>
      </c>
      <c r="AA5" s="1"/>
      <c r="AB5" s="31"/>
    </row>
    <row r="6" spans="1:28" s="11" customFormat="1" ht="18" customHeight="1" x14ac:dyDescent="0.2">
      <c r="A6" s="1">
        <v>2</v>
      </c>
      <c r="B6" s="1">
        <v>47357</v>
      </c>
      <c r="C6" s="5" t="s">
        <v>89</v>
      </c>
      <c r="D6" s="1" t="s">
        <v>88</v>
      </c>
      <c r="E6" s="6" t="s">
        <v>52</v>
      </c>
      <c r="F6" s="1" t="s">
        <v>36</v>
      </c>
      <c r="G6" s="1">
        <f t="shared" si="0"/>
        <v>1015</v>
      </c>
      <c r="H6" s="31"/>
      <c r="I6" s="1"/>
      <c r="J6" s="1"/>
      <c r="K6" s="1">
        <v>110</v>
      </c>
      <c r="L6" s="1">
        <v>85</v>
      </c>
      <c r="M6" s="1">
        <v>110</v>
      </c>
      <c r="N6" s="1">
        <v>100</v>
      </c>
      <c r="O6" s="1"/>
      <c r="P6" s="1">
        <v>70</v>
      </c>
      <c r="Q6" s="1">
        <v>70</v>
      </c>
      <c r="R6" s="1">
        <v>70</v>
      </c>
      <c r="S6" s="1">
        <v>125</v>
      </c>
      <c r="T6" s="1">
        <v>35</v>
      </c>
      <c r="U6" s="1">
        <v>10</v>
      </c>
      <c r="V6" s="1">
        <v>10</v>
      </c>
      <c r="W6" s="1">
        <v>10</v>
      </c>
      <c r="X6" s="1">
        <v>50</v>
      </c>
      <c r="Y6" s="1">
        <v>45</v>
      </c>
      <c r="Z6" s="1">
        <v>45</v>
      </c>
      <c r="AA6" s="1">
        <v>70</v>
      </c>
      <c r="AB6" s="31"/>
    </row>
    <row r="7" spans="1:28" s="11" customFormat="1" ht="18" customHeight="1" x14ac:dyDescent="0.2">
      <c r="A7" s="1">
        <v>3</v>
      </c>
      <c r="B7" s="1">
        <v>47101</v>
      </c>
      <c r="C7" s="5" t="s">
        <v>90</v>
      </c>
      <c r="D7" s="1" t="s">
        <v>88</v>
      </c>
      <c r="E7" s="6" t="s">
        <v>40</v>
      </c>
      <c r="F7" s="1" t="s">
        <v>65</v>
      </c>
      <c r="G7" s="1">
        <f t="shared" si="0"/>
        <v>1000</v>
      </c>
      <c r="H7" s="30"/>
      <c r="I7" s="7"/>
      <c r="J7" s="7"/>
      <c r="K7" s="7"/>
      <c r="L7" s="7"/>
      <c r="M7" s="7">
        <v>170</v>
      </c>
      <c r="N7" s="7">
        <v>170</v>
      </c>
      <c r="O7" s="7"/>
      <c r="P7" s="7"/>
      <c r="Q7" s="7"/>
      <c r="R7" s="7"/>
      <c r="S7" s="7">
        <v>230</v>
      </c>
      <c r="T7" s="7">
        <v>90</v>
      </c>
      <c r="U7" s="7"/>
      <c r="V7" s="7"/>
      <c r="W7" s="7"/>
      <c r="X7" s="7">
        <v>70</v>
      </c>
      <c r="Y7" s="7">
        <v>150</v>
      </c>
      <c r="Z7" s="7">
        <v>120</v>
      </c>
      <c r="AA7" s="7"/>
      <c r="AB7" s="35"/>
    </row>
    <row r="8" spans="1:28" s="11" customFormat="1" ht="18" customHeight="1" x14ac:dyDescent="0.2">
      <c r="A8" s="1">
        <v>4</v>
      </c>
      <c r="B8" s="1">
        <v>35749</v>
      </c>
      <c r="C8" s="5" t="s">
        <v>91</v>
      </c>
      <c r="D8" s="1" t="s">
        <v>88</v>
      </c>
      <c r="E8" s="6" t="s">
        <v>40</v>
      </c>
      <c r="F8" s="1" t="s">
        <v>33</v>
      </c>
      <c r="G8" s="1">
        <f t="shared" si="0"/>
        <v>785</v>
      </c>
      <c r="H8" s="30"/>
      <c r="I8" s="7"/>
      <c r="J8" s="7"/>
      <c r="K8" s="7">
        <v>200</v>
      </c>
      <c r="L8" s="7">
        <v>170</v>
      </c>
      <c r="M8" s="7"/>
      <c r="N8" s="7"/>
      <c r="O8" s="7"/>
      <c r="P8" s="7"/>
      <c r="Q8" s="7"/>
      <c r="R8" s="7"/>
      <c r="S8" s="7">
        <v>210</v>
      </c>
      <c r="T8" s="7">
        <v>45</v>
      </c>
      <c r="U8" s="7"/>
      <c r="V8" s="7"/>
      <c r="W8" s="7"/>
      <c r="X8" s="7"/>
      <c r="Y8" s="7">
        <v>75</v>
      </c>
      <c r="Z8" s="7">
        <v>85</v>
      </c>
      <c r="AA8" s="7"/>
      <c r="AB8" s="31"/>
    </row>
    <row r="9" spans="1:28" s="11" customFormat="1" ht="18" customHeight="1" x14ac:dyDescent="0.2">
      <c r="A9" s="1">
        <v>5</v>
      </c>
      <c r="B9" s="1">
        <v>45668</v>
      </c>
      <c r="C9" s="5" t="s">
        <v>92</v>
      </c>
      <c r="D9" s="1" t="s">
        <v>88</v>
      </c>
      <c r="E9" s="6" t="s">
        <v>93</v>
      </c>
      <c r="F9" s="1" t="s">
        <v>84</v>
      </c>
      <c r="G9" s="1">
        <f t="shared" si="0"/>
        <v>775</v>
      </c>
      <c r="H9" s="30"/>
      <c r="I9" s="7"/>
      <c r="J9" s="7"/>
      <c r="K9" s="7"/>
      <c r="L9" s="7">
        <v>125</v>
      </c>
      <c r="M9" s="7">
        <v>125</v>
      </c>
      <c r="N9" s="7">
        <v>125</v>
      </c>
      <c r="O9" s="7">
        <v>70</v>
      </c>
      <c r="P9" s="7"/>
      <c r="Q9" s="7"/>
      <c r="R9" s="7"/>
      <c r="S9" s="7">
        <v>110</v>
      </c>
      <c r="T9" s="7">
        <v>40</v>
      </c>
      <c r="U9" s="7"/>
      <c r="V9" s="7"/>
      <c r="W9" s="7"/>
      <c r="X9" s="7">
        <v>60</v>
      </c>
      <c r="Y9" s="7">
        <v>55</v>
      </c>
      <c r="Z9" s="7">
        <v>65</v>
      </c>
      <c r="AA9" s="7"/>
      <c r="AB9" s="35"/>
    </row>
    <row r="10" spans="1:28" s="11" customFormat="1" ht="18" customHeight="1" x14ac:dyDescent="0.2">
      <c r="A10" s="1">
        <v>6</v>
      </c>
      <c r="B10" s="1">
        <v>52451</v>
      </c>
      <c r="C10" s="5" t="s">
        <v>94</v>
      </c>
      <c r="D10" s="1" t="s">
        <v>88</v>
      </c>
      <c r="E10" s="6" t="s">
        <v>38</v>
      </c>
      <c r="F10" s="1" t="s">
        <v>36</v>
      </c>
      <c r="G10" s="1">
        <f t="shared" si="0"/>
        <v>595</v>
      </c>
      <c r="H10" s="30"/>
      <c r="I10" s="7"/>
      <c r="J10" s="7"/>
      <c r="K10" s="7">
        <v>125</v>
      </c>
      <c r="L10" s="7">
        <v>110</v>
      </c>
      <c r="M10" s="7"/>
      <c r="N10" s="7"/>
      <c r="O10" s="7"/>
      <c r="P10" s="7"/>
      <c r="Q10" s="7"/>
      <c r="R10" s="7"/>
      <c r="S10" s="7">
        <v>180</v>
      </c>
      <c r="T10" s="7">
        <v>60</v>
      </c>
      <c r="U10" s="7"/>
      <c r="V10" s="7"/>
      <c r="W10" s="7"/>
      <c r="X10" s="7"/>
      <c r="Y10" s="7">
        <v>65</v>
      </c>
      <c r="Z10" s="7">
        <v>55</v>
      </c>
      <c r="AA10" s="7"/>
      <c r="AB10" s="35"/>
    </row>
    <row r="11" spans="1:28" s="11" customFormat="1" ht="18" customHeight="1" x14ac:dyDescent="0.2">
      <c r="A11" s="1">
        <v>7</v>
      </c>
      <c r="B11" s="24">
        <v>41225</v>
      </c>
      <c r="C11" s="25" t="s">
        <v>95</v>
      </c>
      <c r="D11" s="24" t="s">
        <v>88</v>
      </c>
      <c r="E11" s="42" t="s">
        <v>40</v>
      </c>
      <c r="F11" s="24" t="s">
        <v>36</v>
      </c>
      <c r="G11" s="1">
        <f t="shared" si="0"/>
        <v>500</v>
      </c>
      <c r="H11" s="31"/>
      <c r="I11" s="24"/>
      <c r="J11" s="24"/>
      <c r="K11" s="24"/>
      <c r="L11" s="24"/>
      <c r="M11" s="24">
        <v>150</v>
      </c>
      <c r="N11" s="24">
        <v>150</v>
      </c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>
        <v>100</v>
      </c>
      <c r="Z11" s="24">
        <v>100</v>
      </c>
      <c r="AA11" s="1"/>
      <c r="AB11" s="35"/>
    </row>
    <row r="12" spans="1:28" s="11" customFormat="1" ht="18" customHeight="1" x14ac:dyDescent="0.2">
      <c r="A12" s="1">
        <v>8</v>
      </c>
      <c r="B12" s="1">
        <v>45575</v>
      </c>
      <c r="C12" s="5" t="s">
        <v>96</v>
      </c>
      <c r="D12" s="1" t="s">
        <v>88</v>
      </c>
      <c r="E12" s="6" t="s">
        <v>97</v>
      </c>
      <c r="F12" s="1" t="s">
        <v>41</v>
      </c>
      <c r="G12" s="1">
        <f t="shared" si="0"/>
        <v>394</v>
      </c>
      <c r="H12" s="30"/>
      <c r="I12" s="7">
        <v>9</v>
      </c>
      <c r="J12" s="7"/>
      <c r="K12" s="7"/>
      <c r="L12" s="7">
        <v>100</v>
      </c>
      <c r="M12" s="7"/>
      <c r="N12" s="7"/>
      <c r="O12" s="7"/>
      <c r="P12" s="7"/>
      <c r="Q12" s="7"/>
      <c r="R12" s="7"/>
      <c r="S12" s="7">
        <v>100</v>
      </c>
      <c r="T12" s="7">
        <v>25</v>
      </c>
      <c r="U12" s="7"/>
      <c r="V12" s="7"/>
      <c r="W12" s="7"/>
      <c r="X12" s="7"/>
      <c r="Y12" s="7">
        <v>85</v>
      </c>
      <c r="Z12" s="7">
        <v>75</v>
      </c>
      <c r="AA12" s="7"/>
      <c r="AB12" s="35"/>
    </row>
    <row r="13" spans="1:28" s="11" customFormat="1" ht="18" customHeight="1" x14ac:dyDescent="0.2">
      <c r="A13" s="1">
        <v>9</v>
      </c>
      <c r="B13" s="1">
        <v>24089</v>
      </c>
      <c r="C13" s="5" t="s">
        <v>98</v>
      </c>
      <c r="D13" s="1" t="s">
        <v>88</v>
      </c>
      <c r="E13" s="6" t="s">
        <v>40</v>
      </c>
      <c r="F13" s="1" t="s">
        <v>65</v>
      </c>
      <c r="G13" s="1">
        <f t="shared" si="0"/>
        <v>260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190</v>
      </c>
      <c r="T13" s="7">
        <v>70</v>
      </c>
      <c r="U13" s="7"/>
      <c r="V13" s="7"/>
      <c r="W13" s="7"/>
      <c r="X13" s="7"/>
      <c r="Y13" s="7"/>
      <c r="Z13" s="7"/>
      <c r="AA13" s="7"/>
      <c r="AB13" s="35"/>
    </row>
    <row r="14" spans="1:28" s="11" customFormat="1" ht="18" customHeight="1" x14ac:dyDescent="0.2">
      <c r="A14" s="1">
        <v>10</v>
      </c>
      <c r="B14" s="1">
        <v>48261</v>
      </c>
      <c r="C14" s="5" t="s">
        <v>99</v>
      </c>
      <c r="D14" s="1" t="s">
        <v>88</v>
      </c>
      <c r="E14" s="6" t="s">
        <v>40</v>
      </c>
      <c r="F14" s="1" t="s">
        <v>70</v>
      </c>
      <c r="G14" s="1">
        <f t="shared" si="0"/>
        <v>245</v>
      </c>
      <c r="H14" s="30"/>
      <c r="I14" s="7"/>
      <c r="J14" s="7">
        <v>70</v>
      </c>
      <c r="K14" s="7">
        <v>100</v>
      </c>
      <c r="L14" s="7">
        <v>75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35"/>
    </row>
    <row r="15" spans="1:28" s="11" customFormat="1" ht="18" customHeight="1" x14ac:dyDescent="0.2">
      <c r="A15" s="1">
        <v>11</v>
      </c>
      <c r="B15" s="1">
        <v>6787</v>
      </c>
      <c r="C15" s="5" t="s">
        <v>100</v>
      </c>
      <c r="D15" s="1" t="s">
        <v>88</v>
      </c>
      <c r="E15" s="6" t="s">
        <v>40</v>
      </c>
      <c r="F15" s="1" t="s">
        <v>43</v>
      </c>
      <c r="G15" s="1">
        <f t="shared" si="0"/>
        <v>205</v>
      </c>
      <c r="H15" s="30"/>
      <c r="I15" s="7"/>
      <c r="J15" s="7"/>
      <c r="K15" s="7"/>
      <c r="L15" s="7"/>
      <c r="M15" s="7">
        <v>85</v>
      </c>
      <c r="N15" s="7">
        <v>85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>
        <v>35</v>
      </c>
      <c r="Z15" s="7"/>
      <c r="AA15" s="7"/>
      <c r="AB15" s="35"/>
    </row>
    <row r="16" spans="1:28" s="11" customFormat="1" ht="18" customHeight="1" x14ac:dyDescent="0.2">
      <c r="A16" s="1">
        <v>12</v>
      </c>
      <c r="B16" s="1">
        <v>49809</v>
      </c>
      <c r="C16" s="5" t="s">
        <v>101</v>
      </c>
      <c r="D16" s="1" t="s">
        <v>88</v>
      </c>
      <c r="E16" s="6" t="s">
        <v>40</v>
      </c>
      <c r="F16" s="1" t="s">
        <v>68</v>
      </c>
      <c r="G16" s="1">
        <f t="shared" si="0"/>
        <v>185</v>
      </c>
      <c r="H16" s="30"/>
      <c r="I16" s="7"/>
      <c r="J16" s="7"/>
      <c r="K16" s="7"/>
      <c r="L16" s="7"/>
      <c r="M16" s="7">
        <v>75</v>
      </c>
      <c r="N16" s="7">
        <v>110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35"/>
    </row>
    <row r="17" spans="1:28" s="11" customFormat="1" ht="18" customHeight="1" x14ac:dyDescent="0.2">
      <c r="A17" s="1">
        <v>13</v>
      </c>
      <c r="B17" s="1">
        <v>54381</v>
      </c>
      <c r="C17" s="5" t="s">
        <v>102</v>
      </c>
      <c r="D17" s="1" t="s">
        <v>88</v>
      </c>
      <c r="E17" s="6" t="s">
        <v>40</v>
      </c>
      <c r="F17" s="1" t="s">
        <v>68</v>
      </c>
      <c r="G17" s="1">
        <f t="shared" si="0"/>
        <v>175</v>
      </c>
      <c r="H17" s="30"/>
      <c r="I17" s="7"/>
      <c r="J17" s="7"/>
      <c r="K17" s="7"/>
      <c r="L17" s="7"/>
      <c r="M17" s="7">
        <v>100</v>
      </c>
      <c r="N17" s="7">
        <v>75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35"/>
    </row>
    <row r="18" spans="1:28" s="11" customFormat="1" ht="18" customHeight="1" x14ac:dyDescent="0.2">
      <c r="A18" s="1">
        <v>14</v>
      </c>
      <c r="B18" s="1">
        <v>27578</v>
      </c>
      <c r="C18" s="5" t="s">
        <v>103</v>
      </c>
      <c r="D18" s="1" t="s">
        <v>88</v>
      </c>
      <c r="E18" s="6">
        <v>27578</v>
      </c>
      <c r="F18" s="1" t="s">
        <v>70</v>
      </c>
      <c r="G18" s="1">
        <f t="shared" si="0"/>
        <v>120</v>
      </c>
      <c r="H18" s="30"/>
      <c r="I18" s="7"/>
      <c r="J18" s="7"/>
      <c r="K18" s="7"/>
      <c r="L18" s="7"/>
      <c r="M18" s="7"/>
      <c r="N18" s="7"/>
      <c r="O18" s="7"/>
      <c r="P18" s="7"/>
      <c r="Q18" s="7">
        <v>60</v>
      </c>
      <c r="R18" s="7">
        <v>60</v>
      </c>
      <c r="S18" s="7"/>
      <c r="T18" s="7"/>
      <c r="U18" s="7"/>
      <c r="V18" s="7"/>
      <c r="W18" s="7"/>
      <c r="X18" s="7"/>
      <c r="Y18" s="7"/>
      <c r="Z18" s="7"/>
      <c r="AA18" s="7"/>
      <c r="AB18" s="35"/>
    </row>
    <row r="19" spans="1:28" s="11" customFormat="1" ht="18" customHeight="1" x14ac:dyDescent="0.2">
      <c r="A19" s="1">
        <v>15</v>
      </c>
      <c r="B19" s="1">
        <v>55801</v>
      </c>
      <c r="C19" s="5" t="s">
        <v>104</v>
      </c>
      <c r="D19" s="1" t="s">
        <v>88</v>
      </c>
      <c r="E19" s="6" t="s">
        <v>105</v>
      </c>
      <c r="F19" s="1" t="s">
        <v>70</v>
      </c>
      <c r="G19" s="1">
        <f t="shared" si="0"/>
        <v>115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85</v>
      </c>
      <c r="T19" s="7">
        <v>30</v>
      </c>
      <c r="U19" s="7"/>
      <c r="V19" s="7"/>
      <c r="W19" s="7"/>
      <c r="X19" s="7"/>
      <c r="Y19" s="7"/>
      <c r="Z19" s="7"/>
      <c r="AA19" s="7"/>
      <c r="AB19" s="35"/>
    </row>
    <row r="20" spans="1:28" s="11" customFormat="1" ht="18" customHeight="1" x14ac:dyDescent="0.2">
      <c r="A20" s="1">
        <v>16</v>
      </c>
      <c r="B20" s="1">
        <v>44057</v>
      </c>
      <c r="C20" s="5" t="s">
        <v>106</v>
      </c>
      <c r="D20" s="1" t="s">
        <v>88</v>
      </c>
      <c r="E20" s="6" t="s">
        <v>40</v>
      </c>
      <c r="F20" s="1" t="s">
        <v>84</v>
      </c>
      <c r="G20" s="1">
        <f t="shared" si="0"/>
        <v>60</v>
      </c>
      <c r="H20" s="30"/>
      <c r="I20" s="7"/>
      <c r="J20" s="7"/>
      <c r="K20" s="7"/>
      <c r="L20" s="7"/>
      <c r="M20" s="7"/>
      <c r="N20" s="7"/>
      <c r="O20" s="7">
        <v>60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35"/>
    </row>
    <row r="21" spans="1:28" s="11" customFormat="1" ht="18" customHeight="1" x14ac:dyDescent="0.2">
      <c r="A21" s="1"/>
      <c r="B21" s="1"/>
      <c r="C21" s="5"/>
      <c r="D21" s="1"/>
      <c r="E21" s="5"/>
      <c r="F21" s="1"/>
      <c r="G21" s="1"/>
      <c r="H21" s="3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31"/>
    </row>
    <row r="22" spans="1:28" ht="6.95" customHeight="1" x14ac:dyDescent="0.2">
      <c r="A22" s="37"/>
      <c r="B22" s="32"/>
      <c r="C22" s="38"/>
      <c r="D22" s="32"/>
      <c r="E22" s="39"/>
      <c r="F22" s="32"/>
      <c r="G22" s="40"/>
      <c r="H22" s="32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36"/>
    </row>
    <row r="23" spans="1:28" s="8" customFormat="1" ht="12.75" customHeight="1" x14ac:dyDescent="0.2">
      <c r="A23" s="13"/>
      <c r="B23" s="14"/>
      <c r="D23" s="14"/>
      <c r="E23" s="15"/>
      <c r="F23" s="14"/>
      <c r="G23" s="14"/>
      <c r="H23" s="14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</row>
    <row r="26" spans="1:28" x14ac:dyDescent="0.2">
      <c r="C26" s="44"/>
    </row>
  </sheetData>
  <sheetProtection algorithmName="SHA-512" hashValue="o1kXgmKpdP5Ha8RA1NjYbevcinfbahvb0HxskxdyHlcpF+AFUc1HcHcVN6sojkNyfUdyqyHS0Zohos9cfubnaQ==" saltValue="hNjfz/imTvLAJEmFb7uIkA==" spinCount="100000" sheet="1" objects="1" scenarios="1" selectLockedCells="1" selectUnlockedCells="1"/>
  <sortState xmlns:xlrd2="http://schemas.microsoft.com/office/spreadsheetml/2017/richdata2" ref="B5:AA20">
    <sortCondition descending="1" ref="G5:G20"/>
  </sortState>
  <mergeCells count="21">
    <mergeCell ref="V1:V2"/>
    <mergeCell ref="U1:U2"/>
    <mergeCell ref="Y1:Y2"/>
    <mergeCell ref="AA1:AA2"/>
    <mergeCell ref="Z1:Z2"/>
    <mergeCell ref="X1:X2"/>
    <mergeCell ref="W1:W2"/>
    <mergeCell ref="T1:T2"/>
    <mergeCell ref="S1:S2"/>
    <mergeCell ref="A2:G2"/>
    <mergeCell ref="A1:G1"/>
    <mergeCell ref="I1:I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9:C25 B26 B27:C65541">
    <cfRule type="expression" dxfId="156" priority="6" stopIfTrue="1">
      <formula>AND(COUNTIF($B$1:$C$2, B1)+COUNTIF($B$4:$C$4, B1)+COUNTIF($B$9:$C$65541, B1)&gt;1,NOT(ISBLANK(B1)))</formula>
    </cfRule>
  </conditionalFormatting>
  <conditionalFormatting sqref="B3:C3">
    <cfRule type="duplicateValues" dxfId="155" priority="4" stopIfTrue="1"/>
  </conditionalFormatting>
  <conditionalFormatting sqref="B5:C21">
    <cfRule type="duplicateValues" dxfId="154" priority="1323" stopIfTrue="1"/>
    <cfRule type="duplicateValues" dxfId="153" priority="1324" stopIfTrue="1"/>
    <cfRule type="duplicateValues" dxfId="152" priority="1325" stopIfTrue="1"/>
    <cfRule type="duplicateValues" dxfId="151" priority="1329" stopIfTrue="1"/>
  </conditionalFormatting>
  <conditionalFormatting sqref="B9:C23">
    <cfRule type="duplicateValues" dxfId="150" priority="132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9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7" style="3" customWidth="1"/>
    <col min="4" max="4" width="8.42578125" style="2" bestFit="1" customWidth="1"/>
    <col min="5" max="5" width="53" style="10" customWidth="1"/>
    <col min="6" max="6" width="8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12</v>
      </c>
      <c r="K1" s="48" t="s">
        <v>13</v>
      </c>
      <c r="L1" s="48" t="s">
        <v>15</v>
      </c>
      <c r="M1" s="48" t="s">
        <v>16</v>
      </c>
      <c r="N1" s="48" t="s">
        <v>0</v>
      </c>
      <c r="O1" s="26"/>
    </row>
    <row r="2" spans="1:15" s="4" customFormat="1" ht="99" customHeight="1" x14ac:dyDescent="0.2">
      <c r="A2" s="50" t="s">
        <v>107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45011</v>
      </c>
      <c r="K3" s="19">
        <v>45011</v>
      </c>
      <c r="L3" s="19">
        <v>44990</v>
      </c>
      <c r="M3" s="19">
        <v>44989</v>
      </c>
      <c r="N3" s="19">
        <v>44962</v>
      </c>
      <c r="O3" s="33"/>
    </row>
    <row r="4" spans="1:15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28</v>
      </c>
      <c r="K4" s="21" t="s">
        <v>28</v>
      </c>
      <c r="L4" s="21" t="s">
        <v>29</v>
      </c>
      <c r="M4" s="21" t="s">
        <v>29</v>
      </c>
      <c r="N4" s="45" t="s">
        <v>25</v>
      </c>
      <c r="O4" s="34"/>
    </row>
    <row r="5" spans="1:15" s="11" customFormat="1" ht="18" customHeight="1" x14ac:dyDescent="0.2">
      <c r="A5" s="1">
        <v>1</v>
      </c>
      <c r="B5" s="1">
        <v>46500</v>
      </c>
      <c r="C5" s="5" t="s">
        <v>108</v>
      </c>
      <c r="D5" s="1" t="s">
        <v>109</v>
      </c>
      <c r="E5" s="6" t="s">
        <v>110</v>
      </c>
      <c r="F5" s="1" t="s">
        <v>36</v>
      </c>
      <c r="G5" s="1">
        <f>SUM(I5:N5)</f>
        <v>390</v>
      </c>
      <c r="H5" s="30"/>
      <c r="I5" s="7"/>
      <c r="J5" s="7">
        <v>10</v>
      </c>
      <c r="K5" s="7">
        <v>10</v>
      </c>
      <c r="L5" s="7">
        <v>150</v>
      </c>
      <c r="M5" s="7">
        <v>150</v>
      </c>
      <c r="N5" s="7">
        <v>70</v>
      </c>
      <c r="O5" s="35"/>
    </row>
    <row r="6" spans="1:15" s="11" customFormat="1" ht="18" customHeight="1" x14ac:dyDescent="0.2">
      <c r="A6" s="1">
        <v>2</v>
      </c>
      <c r="B6" s="1">
        <v>47528</v>
      </c>
      <c r="C6" s="5" t="s">
        <v>111</v>
      </c>
      <c r="D6" s="1" t="s">
        <v>109</v>
      </c>
      <c r="E6" s="5" t="s">
        <v>40</v>
      </c>
      <c r="F6" s="1" t="s">
        <v>36</v>
      </c>
      <c r="G6" s="1">
        <f>SUM(I6:N6)</f>
        <v>300</v>
      </c>
      <c r="H6" s="31"/>
      <c r="I6" s="1"/>
      <c r="J6" s="1"/>
      <c r="K6" s="1"/>
      <c r="L6" s="1">
        <v>120</v>
      </c>
      <c r="M6" s="1">
        <v>120</v>
      </c>
      <c r="N6" s="1">
        <v>60</v>
      </c>
      <c r="O6" s="31"/>
    </row>
    <row r="7" spans="1:15" ht="18" customHeight="1" x14ac:dyDescent="0.2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33"/>
    </row>
    <row r="8" spans="1:15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36"/>
    </row>
    <row r="9" spans="1:15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</row>
  </sheetData>
  <sheetProtection algorithmName="SHA-512" hashValue="VXgJVhG1+8eVGU/coOUeK7WIZ/50SUPG33J6wP9GB0ppiQxN6ylt3OtvKEeOykZn8wjb7nlOqVFsckGcn/2zhw==" saltValue="pkZUNhGk8Dw9nayI4Ow4dw==" spinCount="100000" sheet="1" objects="1" scenarios="1" selectLockedCells="1" selectUnlockedCells="1"/>
  <mergeCells count="8">
    <mergeCell ref="A1:G1"/>
    <mergeCell ref="I1:I2"/>
    <mergeCell ref="L1:L2"/>
    <mergeCell ref="N1:N2"/>
    <mergeCell ref="A2:G2"/>
    <mergeCell ref="M1:M2"/>
    <mergeCell ref="K1:K2"/>
    <mergeCell ref="J1:J2"/>
  </mergeCells>
  <conditionalFormatting sqref="B5 B6:C6">
    <cfRule type="expression" dxfId="149" priority="1357" stopIfTrue="1">
      <formula>AND(COUNTIF($B$6:$C$6, B5)+COUNTIF($B$5:$B$5, B5)+COUNTIF(#REF!, B5)&gt;1,NOT(ISBLANK(B5)))</formula>
    </cfRule>
  </conditionalFormatting>
  <conditionalFormatting sqref="B3:C3">
    <cfRule type="duplicateValues" dxfId="148" priority="13" stopIfTrue="1"/>
  </conditionalFormatting>
  <conditionalFormatting sqref="B6:C7 B5">
    <cfRule type="expression" dxfId="147" priority="1351" stopIfTrue="1">
      <formula>AND(COUNTIF($B$6:$C$6, B5)+COUNTIF($B$5:$B$5, B5)+COUNTIF($B$7:$C$7, B5)&gt;1,NOT(ISBLANK(B5)))</formula>
    </cfRule>
  </conditionalFormatting>
  <conditionalFormatting sqref="B7:C9">
    <cfRule type="duplicateValues" dxfId="146" priority="1350" stopIfTrue="1"/>
  </conditionalFormatting>
  <conditionalFormatting sqref="B7:C65536 B1:C2 B4:C4">
    <cfRule type="expression" dxfId="145" priority="1346" stopIfTrue="1">
      <formula>AND(COUNTIF($B$1:$C$2, B1)+COUNTIF($B$4:$C$4, B1)+COUNTIF($B$7:$C$65536, B1)&gt;1,NOT(ISBLANK(B1)))</formula>
    </cfRule>
  </conditionalFormatting>
  <conditionalFormatting sqref="C5">
    <cfRule type="duplicateValues" dxfId="144" priority="7" stopIfTrue="1"/>
    <cfRule type="duplicateValues" dxfId="143" priority="8" stopIfTrue="1"/>
    <cfRule type="duplicateValues" dxfId="142" priority="9" stopIfTrue="1"/>
    <cfRule type="duplicateValues" dxfId="141" priority="10" stopIfTrue="1"/>
  </conditionalFormatting>
  <conditionalFormatting sqref="C7">
    <cfRule type="duplicateValues" dxfId="140" priority="1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6"/>
  <sheetViews>
    <sheetView zoomScale="80" zoomScaleNormal="80" workbookViewId="0">
      <selection activeCell="E14" sqref="E14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50.28515625" style="10" customWidth="1"/>
    <col min="6" max="6" width="8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11</v>
      </c>
      <c r="V1" s="48" t="s">
        <v>14</v>
      </c>
      <c r="W1" s="48" t="s">
        <v>15</v>
      </c>
      <c r="X1" s="48" t="s">
        <v>16</v>
      </c>
      <c r="Y1" s="48" t="s">
        <v>0</v>
      </c>
      <c r="Z1" s="26"/>
    </row>
    <row r="2" spans="1:26" s="4" customFormat="1" ht="96" customHeight="1" x14ac:dyDescent="0.2">
      <c r="A2" s="50" t="s">
        <v>112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33"/>
    </row>
    <row r="3" spans="1:2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45053</v>
      </c>
      <c r="V3" s="19">
        <v>45004</v>
      </c>
      <c r="W3" s="19">
        <v>44990</v>
      </c>
      <c r="X3" s="19">
        <v>44989</v>
      </c>
      <c r="Y3" s="19">
        <v>44962</v>
      </c>
      <c r="Z3" s="33"/>
    </row>
    <row r="4" spans="1:26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25</v>
      </c>
      <c r="W4" s="21" t="s">
        <v>29</v>
      </c>
      <c r="X4" s="21" t="s">
        <v>29</v>
      </c>
      <c r="Y4" s="45" t="s">
        <v>25</v>
      </c>
      <c r="Z4" s="34"/>
    </row>
    <row r="5" spans="1:26" s="11" customFormat="1" ht="18" customHeight="1" x14ac:dyDescent="0.2">
      <c r="A5" s="1">
        <v>1</v>
      </c>
      <c r="B5" s="1">
        <v>46509</v>
      </c>
      <c r="C5" s="5" t="s">
        <v>113</v>
      </c>
      <c r="D5" s="1" t="s">
        <v>114</v>
      </c>
      <c r="E5" s="6" t="s">
        <v>35</v>
      </c>
      <c r="F5" s="1" t="s">
        <v>36</v>
      </c>
      <c r="G5" s="1">
        <f t="shared" ref="G5:G13" si="0">SUM(I5:Y5)</f>
        <v>1660</v>
      </c>
      <c r="H5" s="30"/>
      <c r="I5" s="7"/>
      <c r="J5" s="7">
        <v>70</v>
      </c>
      <c r="K5" s="7">
        <v>150</v>
      </c>
      <c r="L5" s="7">
        <v>150</v>
      </c>
      <c r="M5" s="7">
        <v>200</v>
      </c>
      <c r="N5" s="7">
        <v>170</v>
      </c>
      <c r="O5" s="7"/>
      <c r="P5" s="7">
        <v>70</v>
      </c>
      <c r="Q5" s="7">
        <v>70</v>
      </c>
      <c r="R5" s="7">
        <v>70</v>
      </c>
      <c r="S5" s="7">
        <v>230</v>
      </c>
      <c r="T5" s="7">
        <v>90</v>
      </c>
      <c r="U5" s="7">
        <v>10</v>
      </c>
      <c r="V5" s="7">
        <v>70</v>
      </c>
      <c r="W5" s="7">
        <v>120</v>
      </c>
      <c r="X5" s="7">
        <v>120</v>
      </c>
      <c r="Y5" s="7">
        <v>70</v>
      </c>
      <c r="Z5" s="35"/>
    </row>
    <row r="6" spans="1:26" s="11" customFormat="1" ht="18" customHeight="1" x14ac:dyDescent="0.2">
      <c r="A6" s="1">
        <v>2</v>
      </c>
      <c r="B6" s="1">
        <v>38508</v>
      </c>
      <c r="C6" s="5" t="s">
        <v>115</v>
      </c>
      <c r="D6" s="1" t="s">
        <v>114</v>
      </c>
      <c r="E6" s="6" t="s">
        <v>35</v>
      </c>
      <c r="F6" s="1" t="s">
        <v>36</v>
      </c>
      <c r="G6" s="1">
        <f t="shared" si="0"/>
        <v>1219</v>
      </c>
      <c r="H6" s="30"/>
      <c r="I6" s="7"/>
      <c r="J6" s="7">
        <v>50</v>
      </c>
      <c r="K6" s="7">
        <v>100</v>
      </c>
      <c r="L6" s="7">
        <v>75</v>
      </c>
      <c r="M6" s="7">
        <v>150</v>
      </c>
      <c r="N6" s="7">
        <v>125</v>
      </c>
      <c r="O6" s="7"/>
      <c r="P6" s="7">
        <v>50</v>
      </c>
      <c r="Q6" s="7">
        <v>60</v>
      </c>
      <c r="R6" s="7">
        <v>50</v>
      </c>
      <c r="S6" s="7">
        <v>210</v>
      </c>
      <c r="T6" s="7">
        <v>45</v>
      </c>
      <c r="U6" s="7">
        <v>9</v>
      </c>
      <c r="V6" s="7">
        <v>60</v>
      </c>
      <c r="W6" s="7">
        <v>100</v>
      </c>
      <c r="X6" s="7">
        <v>75</v>
      </c>
      <c r="Y6" s="1">
        <v>60</v>
      </c>
      <c r="Z6" s="35"/>
    </row>
    <row r="7" spans="1:26" s="11" customFormat="1" ht="18" customHeight="1" x14ac:dyDescent="0.2">
      <c r="A7" s="1">
        <v>3</v>
      </c>
      <c r="B7" s="1">
        <v>15244</v>
      </c>
      <c r="C7" s="5" t="s">
        <v>116</v>
      </c>
      <c r="D7" s="1" t="s">
        <v>114</v>
      </c>
      <c r="E7" s="6" t="s">
        <v>40</v>
      </c>
      <c r="F7" s="1" t="s">
        <v>36</v>
      </c>
      <c r="G7" s="1">
        <f t="shared" si="0"/>
        <v>1203</v>
      </c>
      <c r="H7" s="30"/>
      <c r="I7" s="7"/>
      <c r="J7" s="7">
        <v>60</v>
      </c>
      <c r="K7" s="7">
        <v>110</v>
      </c>
      <c r="L7" s="7">
        <v>85</v>
      </c>
      <c r="M7" s="7">
        <v>170</v>
      </c>
      <c r="N7" s="7">
        <v>150</v>
      </c>
      <c r="O7" s="7"/>
      <c r="P7" s="7">
        <v>60</v>
      </c>
      <c r="Q7" s="7">
        <v>50</v>
      </c>
      <c r="R7" s="7">
        <v>60</v>
      </c>
      <c r="S7" s="7">
        <v>190</v>
      </c>
      <c r="T7" s="7">
        <v>60</v>
      </c>
      <c r="U7" s="7">
        <v>8</v>
      </c>
      <c r="V7" s="7"/>
      <c r="W7" s="7">
        <v>85</v>
      </c>
      <c r="X7" s="7">
        <v>65</v>
      </c>
      <c r="Y7" s="7">
        <v>50</v>
      </c>
      <c r="Z7" s="35"/>
    </row>
    <row r="8" spans="1:26" s="11" customFormat="1" ht="18" customHeight="1" x14ac:dyDescent="0.2">
      <c r="A8" s="1">
        <v>4</v>
      </c>
      <c r="B8" s="1">
        <v>31067</v>
      </c>
      <c r="C8" s="5" t="s">
        <v>117</v>
      </c>
      <c r="D8" s="1" t="s">
        <v>114</v>
      </c>
      <c r="E8" s="6" t="s">
        <v>118</v>
      </c>
      <c r="F8" s="1" t="s">
        <v>119</v>
      </c>
      <c r="G8" s="1">
        <f t="shared" si="0"/>
        <v>1200</v>
      </c>
      <c r="H8" s="30"/>
      <c r="I8" s="7"/>
      <c r="J8" s="7"/>
      <c r="K8" s="7">
        <v>170</v>
      </c>
      <c r="L8" s="7">
        <v>170</v>
      </c>
      <c r="M8" s="7"/>
      <c r="N8" s="7">
        <v>200</v>
      </c>
      <c r="O8" s="7"/>
      <c r="P8" s="7"/>
      <c r="Q8" s="7"/>
      <c r="R8" s="7"/>
      <c r="S8" s="7">
        <v>250</v>
      </c>
      <c r="T8" s="7">
        <v>110</v>
      </c>
      <c r="U8" s="7"/>
      <c r="V8" s="7"/>
      <c r="W8" s="7">
        <v>150</v>
      </c>
      <c r="X8" s="7">
        <v>150</v>
      </c>
      <c r="Y8" s="7"/>
      <c r="Z8" s="35"/>
    </row>
    <row r="9" spans="1:26" s="11" customFormat="1" ht="18" customHeight="1" x14ac:dyDescent="0.2">
      <c r="A9" s="1">
        <v>5</v>
      </c>
      <c r="B9" s="1">
        <v>52540</v>
      </c>
      <c r="C9" s="22" t="s">
        <v>120</v>
      </c>
      <c r="D9" s="23" t="s">
        <v>114</v>
      </c>
      <c r="E9" s="5" t="s">
        <v>83</v>
      </c>
      <c r="F9" s="1" t="s">
        <v>84</v>
      </c>
      <c r="G9" s="1">
        <f t="shared" si="0"/>
        <v>250</v>
      </c>
      <c r="H9" s="31"/>
      <c r="I9" s="1"/>
      <c r="J9" s="1"/>
      <c r="K9" s="1"/>
      <c r="L9" s="1">
        <v>110</v>
      </c>
      <c r="M9" s="1"/>
      <c r="N9" s="1"/>
      <c r="O9" s="1">
        <v>70</v>
      </c>
      <c r="P9" s="1"/>
      <c r="Q9" s="1"/>
      <c r="R9" s="1"/>
      <c r="S9" s="1"/>
      <c r="T9" s="1">
        <v>70</v>
      </c>
      <c r="U9" s="1"/>
      <c r="V9" s="1"/>
      <c r="W9" s="1"/>
      <c r="X9" s="1"/>
      <c r="Y9" s="1"/>
      <c r="Z9" s="35"/>
    </row>
    <row r="10" spans="1:26" s="11" customFormat="1" ht="18" customHeight="1" x14ac:dyDescent="0.2">
      <c r="A10" s="1">
        <v>6</v>
      </c>
      <c r="B10" s="1">
        <v>20746</v>
      </c>
      <c r="C10" s="22" t="s">
        <v>121</v>
      </c>
      <c r="D10" s="23" t="s">
        <v>114</v>
      </c>
      <c r="E10" s="5" t="s">
        <v>40</v>
      </c>
      <c r="F10" s="1" t="s">
        <v>78</v>
      </c>
      <c r="G10" s="1">
        <f t="shared" si="0"/>
        <v>225</v>
      </c>
      <c r="H10" s="31"/>
      <c r="I10" s="1"/>
      <c r="J10" s="1"/>
      <c r="K10" s="1"/>
      <c r="L10" s="1">
        <v>100</v>
      </c>
      <c r="M10" s="1">
        <v>125</v>
      </c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31"/>
    </row>
    <row r="11" spans="1:26" s="11" customFormat="1" ht="18" customHeight="1" x14ac:dyDescent="0.2">
      <c r="A11" s="1">
        <v>7</v>
      </c>
      <c r="B11" s="1">
        <v>52460</v>
      </c>
      <c r="C11" s="22" t="s">
        <v>122</v>
      </c>
      <c r="D11" s="23" t="s">
        <v>114</v>
      </c>
      <c r="E11" s="5" t="s">
        <v>316</v>
      </c>
      <c r="F11" s="1" t="s">
        <v>65</v>
      </c>
      <c r="G11" s="1">
        <f t="shared" si="0"/>
        <v>220</v>
      </c>
      <c r="H11" s="31"/>
      <c r="I11" s="1"/>
      <c r="J11" s="1"/>
      <c r="K11" s="1"/>
      <c r="L11" s="1"/>
      <c r="M11" s="1"/>
      <c r="N11" s="1"/>
      <c r="O11" s="1"/>
      <c r="P11" s="1"/>
      <c r="Q11" s="1"/>
      <c r="R11" s="1"/>
      <c r="S11" s="1">
        <v>180</v>
      </c>
      <c r="T11" s="1">
        <v>40</v>
      </c>
      <c r="U11" s="1"/>
      <c r="V11" s="1"/>
      <c r="W11" s="1"/>
      <c r="X11" s="1"/>
      <c r="Y11" s="1"/>
      <c r="Z11" s="31"/>
    </row>
    <row r="12" spans="1:26" s="11" customFormat="1" ht="18" customHeight="1" x14ac:dyDescent="0.2">
      <c r="A12" s="1">
        <v>8</v>
      </c>
      <c r="B12" s="1">
        <v>6787</v>
      </c>
      <c r="C12" s="5" t="s">
        <v>100</v>
      </c>
      <c r="D12" s="1" t="s">
        <v>114</v>
      </c>
      <c r="E12" s="6" t="s">
        <v>40</v>
      </c>
      <c r="F12" s="1" t="s">
        <v>43</v>
      </c>
      <c r="G12" s="1">
        <f t="shared" si="0"/>
        <v>100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>
        <v>100</v>
      </c>
      <c r="Y12" s="7"/>
      <c r="Z12" s="31"/>
    </row>
    <row r="13" spans="1:26" s="11" customFormat="1" ht="18" customHeight="1" x14ac:dyDescent="0.2">
      <c r="A13" s="1">
        <v>9</v>
      </c>
      <c r="B13" s="1">
        <v>8185</v>
      </c>
      <c r="C13" s="22" t="s">
        <v>123</v>
      </c>
      <c r="D13" s="23" t="s">
        <v>114</v>
      </c>
      <c r="E13" s="5" t="s">
        <v>40</v>
      </c>
      <c r="F13" s="1" t="s">
        <v>36</v>
      </c>
      <c r="G13" s="1">
        <f t="shared" si="0"/>
        <v>85</v>
      </c>
      <c r="H13" s="3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>
        <v>85</v>
      </c>
      <c r="Y13" s="1"/>
      <c r="Z13" s="31"/>
    </row>
    <row r="14" spans="1:26" s="11" customFormat="1" ht="18" customHeight="1" x14ac:dyDescent="0.2">
      <c r="A14" s="1"/>
      <c r="B14" s="1"/>
      <c r="C14" s="22"/>
      <c r="D14" s="1"/>
      <c r="E14" s="6"/>
      <c r="F14" s="1"/>
      <c r="G14" s="1"/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35"/>
    </row>
    <row r="15" spans="1:26" ht="6.95" customHeight="1" x14ac:dyDescent="0.2">
      <c r="A15" s="37"/>
      <c r="B15" s="32"/>
      <c r="C15" s="38"/>
      <c r="D15" s="32"/>
      <c r="E15" s="39"/>
      <c r="F15" s="32"/>
      <c r="G15" s="40"/>
      <c r="H15" s="32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36"/>
    </row>
    <row r="16" spans="1:26" s="8" customFormat="1" ht="12.75" customHeight="1" x14ac:dyDescent="0.2">
      <c r="A16" s="13"/>
      <c r="B16" s="14"/>
      <c r="D16" s="14"/>
      <c r="E16" s="15"/>
      <c r="F16" s="14"/>
      <c r="G16" s="14"/>
      <c r="H16" s="14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</row>
  </sheetData>
  <sheetProtection algorithmName="SHA-512" hashValue="8EvRSlBnzMsKKgmJC+GFXP0rT7ZTkxOdYyzSvDb7AANZkjIiTg+6a+TN8OwJZ2gouxXS31X7wyUcF9jdvsDUvA==" saltValue="QI5dh6+6erkdsY6nU2G5Ng==" spinCount="100000" sheet="1" objects="1" scenarios="1" selectLockedCells="1" selectUnlockedCells="1"/>
  <sortState xmlns:xlrd2="http://schemas.microsoft.com/office/spreadsheetml/2017/richdata2" ref="B5:Y13">
    <sortCondition descending="1" ref="G5:G13"/>
  </sortState>
  <mergeCells count="19">
    <mergeCell ref="M1:M2"/>
    <mergeCell ref="L1:L2"/>
    <mergeCell ref="K1:K2"/>
    <mergeCell ref="J1:J2"/>
    <mergeCell ref="Y1:Y2"/>
    <mergeCell ref="A1:G1"/>
    <mergeCell ref="I1:I2"/>
    <mergeCell ref="X1:X2"/>
    <mergeCell ref="A2:G2"/>
    <mergeCell ref="W1:W2"/>
    <mergeCell ref="V1:V2"/>
    <mergeCell ref="U1:U2"/>
    <mergeCell ref="T1:T2"/>
    <mergeCell ref="S1:S2"/>
    <mergeCell ref="R1:R2"/>
    <mergeCell ref="Q1:Q2"/>
    <mergeCell ref="P1:P2"/>
    <mergeCell ref="O1:O2"/>
    <mergeCell ref="N1:N2"/>
  </mergeCells>
  <conditionalFormatting sqref="B1:C2 B4:C4 B9:C65537">
    <cfRule type="expression" dxfId="139" priority="7" stopIfTrue="1">
      <formula>AND(COUNTIF($B$1:$C$2, B1)+COUNTIF($B$4:$C$4, B1)+COUNTIF($B$10:$C$65537, B1)&gt;1,NOT(ISBLANK(B1)))</formula>
    </cfRule>
  </conditionalFormatting>
  <conditionalFormatting sqref="B3:C3">
    <cfRule type="duplicateValues" dxfId="138" priority="5" stopIfTrue="1"/>
  </conditionalFormatting>
  <conditionalFormatting sqref="B5:C14">
    <cfRule type="duplicateValues" dxfId="137" priority="1365" stopIfTrue="1"/>
    <cfRule type="duplicateValues" dxfId="136" priority="1366" stopIfTrue="1"/>
    <cfRule type="duplicateValues" dxfId="135" priority="1367" stopIfTrue="1"/>
    <cfRule type="duplicateValues" dxfId="134" priority="1368" stopIfTrue="1"/>
    <cfRule type="duplicateValues" dxfId="133" priority="1373" stopIfTrue="1"/>
  </conditionalFormatting>
  <conditionalFormatting sqref="B9:C16">
    <cfRule type="duplicateValues" dxfId="132" priority="136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9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8.42578125" style="3" customWidth="1"/>
    <col min="4" max="4" width="8.42578125" style="2" bestFit="1" customWidth="1"/>
    <col min="5" max="5" width="53.42578125" style="10" customWidth="1"/>
    <col min="6" max="6" width="8" style="2" customWidth="1"/>
    <col min="7" max="7" width="8" style="2" bestFit="1" customWidth="1"/>
    <col min="8" max="8" width="1" style="2" customWidth="1"/>
    <col min="9" max="21" width="6.7109375" style="12" customWidth="1"/>
    <col min="22" max="22" width="1" style="3" customWidth="1"/>
    <col min="23" max="16384" width="9.140625" style="3"/>
  </cols>
  <sheetData>
    <row r="1" spans="1:22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2</v>
      </c>
      <c r="L1" s="48" t="s">
        <v>3</v>
      </c>
      <c r="M1" s="48" t="s">
        <v>4</v>
      </c>
      <c r="N1" s="48" t="s">
        <v>7</v>
      </c>
      <c r="O1" s="48" t="s">
        <v>8</v>
      </c>
      <c r="P1" s="48" t="s">
        <v>9</v>
      </c>
      <c r="Q1" s="48" t="s">
        <v>10</v>
      </c>
      <c r="R1" s="48" t="s">
        <v>12</v>
      </c>
      <c r="S1" s="48" t="s">
        <v>13</v>
      </c>
      <c r="T1" s="48" t="s">
        <v>15</v>
      </c>
      <c r="U1" s="48" t="s">
        <v>16</v>
      </c>
      <c r="V1" s="26"/>
    </row>
    <row r="2" spans="1:22" s="4" customFormat="1" ht="97.5" customHeight="1" x14ac:dyDescent="0.2">
      <c r="A2" s="50" t="s">
        <v>124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33"/>
    </row>
    <row r="3" spans="1:2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45227</v>
      </c>
      <c r="L3" s="19">
        <v>45186</v>
      </c>
      <c r="M3" s="19">
        <v>45185</v>
      </c>
      <c r="N3" s="19">
        <v>45137</v>
      </c>
      <c r="O3" s="19">
        <v>45136</v>
      </c>
      <c r="P3" s="19">
        <v>45095</v>
      </c>
      <c r="Q3" s="19">
        <v>45094</v>
      </c>
      <c r="R3" s="19">
        <v>45011</v>
      </c>
      <c r="S3" s="19">
        <v>45011</v>
      </c>
      <c r="T3" s="19">
        <v>44990</v>
      </c>
      <c r="U3" s="19">
        <v>44989</v>
      </c>
      <c r="V3" s="33"/>
    </row>
    <row r="4" spans="1:22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25</v>
      </c>
      <c r="O4" s="21" t="s">
        <v>25</v>
      </c>
      <c r="P4" s="21" t="s">
        <v>27</v>
      </c>
      <c r="Q4" s="21" t="s">
        <v>27</v>
      </c>
      <c r="R4" s="21" t="s">
        <v>28</v>
      </c>
      <c r="S4" s="21" t="s">
        <v>28</v>
      </c>
      <c r="T4" s="21" t="s">
        <v>29</v>
      </c>
      <c r="U4" s="21" t="s">
        <v>29</v>
      </c>
      <c r="V4" s="34"/>
    </row>
    <row r="5" spans="1:22" s="11" customFormat="1" ht="18" customHeight="1" x14ac:dyDescent="0.2">
      <c r="A5" s="1">
        <v>1</v>
      </c>
      <c r="B5" s="1">
        <v>46500</v>
      </c>
      <c r="C5" s="5" t="s">
        <v>108</v>
      </c>
      <c r="D5" s="1" t="s">
        <v>125</v>
      </c>
      <c r="E5" s="6" t="s">
        <v>52</v>
      </c>
      <c r="F5" s="1" t="s">
        <v>36</v>
      </c>
      <c r="G5" s="1">
        <f>SUM(I5:U5)</f>
        <v>960</v>
      </c>
      <c r="H5" s="31"/>
      <c r="I5" s="1"/>
      <c r="J5" s="1"/>
      <c r="K5" s="1">
        <v>200</v>
      </c>
      <c r="L5" s="1">
        <v>200</v>
      </c>
      <c r="M5" s="1">
        <v>200</v>
      </c>
      <c r="N5" s="1"/>
      <c r="O5" s="1"/>
      <c r="P5" s="1">
        <v>250</v>
      </c>
      <c r="Q5" s="1">
        <v>110</v>
      </c>
      <c r="R5" s="1"/>
      <c r="S5" s="1"/>
      <c r="T5" s="1"/>
      <c r="U5" s="1"/>
      <c r="V5" s="31"/>
    </row>
    <row r="6" spans="1:22" s="11" customFormat="1" ht="18" customHeight="1" x14ac:dyDescent="0.2">
      <c r="A6" s="1">
        <v>2</v>
      </c>
      <c r="B6" s="1">
        <v>20329</v>
      </c>
      <c r="C6" s="5" t="s">
        <v>126</v>
      </c>
      <c r="D6" s="1" t="s">
        <v>125</v>
      </c>
      <c r="E6" s="6" t="s">
        <v>40</v>
      </c>
      <c r="F6" s="1" t="s">
        <v>70</v>
      </c>
      <c r="G6" s="1">
        <f>SUM(I6:U6)</f>
        <v>850</v>
      </c>
      <c r="H6" s="31"/>
      <c r="I6" s="1"/>
      <c r="J6" s="1">
        <v>70</v>
      </c>
      <c r="K6" s="1"/>
      <c r="L6" s="1"/>
      <c r="M6" s="1"/>
      <c r="N6" s="1">
        <v>70</v>
      </c>
      <c r="O6" s="1">
        <v>70</v>
      </c>
      <c r="P6" s="1">
        <v>230</v>
      </c>
      <c r="Q6" s="1">
        <v>90</v>
      </c>
      <c r="R6" s="1">
        <v>10</v>
      </c>
      <c r="S6" s="1">
        <v>10</v>
      </c>
      <c r="T6" s="1">
        <v>150</v>
      </c>
      <c r="U6" s="1">
        <v>150</v>
      </c>
      <c r="V6" s="31"/>
    </row>
    <row r="7" spans="1:22" ht="18" customHeight="1" x14ac:dyDescent="0.2">
      <c r="A7" s="1"/>
      <c r="B7" s="1"/>
      <c r="C7" s="5"/>
      <c r="D7" s="1"/>
      <c r="E7" s="6"/>
      <c r="F7" s="1"/>
      <c r="G7" s="1"/>
      <c r="H7" s="2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33"/>
    </row>
    <row r="8" spans="1:22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36"/>
    </row>
    <row r="9" spans="1:22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</sheetData>
  <sheetProtection algorithmName="SHA-512" hashValue="MgA1Qwcb49DU4uO4NxlFzNI7M9Krg83KVtMDDaAkfWk7XAJfCBjWJD9ADWg+bQra6Ns/vt6JF6M8cfj0NkeEDg==" saltValue="MKf5/KO6DXAfdVzYJ46X/Q==" spinCount="100000" sheet="1" objects="1" scenarios="1" selectLockedCells="1" selectUnlockedCells="1"/>
  <sortState xmlns:xlrd2="http://schemas.microsoft.com/office/spreadsheetml/2017/richdata2" ref="B5:U6">
    <sortCondition descending="1" ref="G5:G6"/>
  </sortState>
  <mergeCells count="15">
    <mergeCell ref="P1:P2"/>
    <mergeCell ref="U1:U2"/>
    <mergeCell ref="S1:S2"/>
    <mergeCell ref="A1:G1"/>
    <mergeCell ref="I1:I2"/>
    <mergeCell ref="T1:T2"/>
    <mergeCell ref="A2:G2"/>
    <mergeCell ref="R1:R2"/>
    <mergeCell ref="Q1:Q2"/>
    <mergeCell ref="O1:O2"/>
    <mergeCell ref="N1:N2"/>
    <mergeCell ref="M1:M2"/>
    <mergeCell ref="L1:L2"/>
    <mergeCell ref="K1:K2"/>
    <mergeCell ref="J1:J2"/>
  </mergeCells>
  <conditionalFormatting sqref="B3:C3">
    <cfRule type="duplicateValues" dxfId="131" priority="2" stopIfTrue="1"/>
  </conditionalFormatting>
  <conditionalFormatting sqref="B5:C6">
    <cfRule type="duplicateValues" dxfId="130" priority="1381" stopIfTrue="1"/>
  </conditionalFormatting>
  <conditionalFormatting sqref="B5:C7">
    <cfRule type="duplicateValues" dxfId="129" priority="1378" stopIfTrue="1"/>
  </conditionalFormatting>
  <conditionalFormatting sqref="B7:C9">
    <cfRule type="duplicateValues" dxfId="128" priority="1380" stopIfTrue="1"/>
  </conditionalFormatting>
  <conditionalFormatting sqref="B7:C65536 B1:C2 B4:C4">
    <cfRule type="expression" dxfId="127" priority="1374" stopIfTrue="1">
      <formula>AND(COUNTIF($B$1:$C$2, B1)+COUNTIF($B$4:$C$4, B1)+COUNTIF($B$7:$C$65536, B1)&gt;1,NOT(ISBLANK(B1)))</formula>
    </cfRule>
  </conditionalFormatting>
  <conditionalFormatting sqref="C7">
    <cfRule type="duplicateValues" dxfId="126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B26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9.5703125" style="3" bestFit="1" customWidth="1"/>
    <col min="4" max="4" width="8.7109375" style="2" bestFit="1" customWidth="1"/>
    <col min="5" max="5" width="69.42578125" style="10" bestFit="1" customWidth="1"/>
    <col min="6" max="6" width="4.42578125" style="2" bestFit="1" customWidth="1"/>
    <col min="7" max="7" width="7" style="2" bestFit="1" customWidth="1"/>
    <col min="8" max="8" width="1" style="2" customWidth="1"/>
    <col min="9" max="27" width="6.7109375" style="12" customWidth="1"/>
    <col min="28" max="28" width="1" style="3" customWidth="1"/>
    <col min="29" max="16384" width="9.140625" style="3"/>
  </cols>
  <sheetData>
    <row r="1" spans="1:28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11</v>
      </c>
      <c r="V1" s="48" t="s">
        <v>12</v>
      </c>
      <c r="W1" s="48" t="s">
        <v>13</v>
      </c>
      <c r="X1" s="48" t="s">
        <v>14</v>
      </c>
      <c r="Y1" s="48" t="s">
        <v>15</v>
      </c>
      <c r="Z1" s="48" t="s">
        <v>16</v>
      </c>
      <c r="AA1" s="48" t="s">
        <v>0</v>
      </c>
      <c r="AB1" s="26"/>
    </row>
    <row r="2" spans="1:28" s="4" customFormat="1" ht="65.099999999999994" customHeight="1" x14ac:dyDescent="0.2">
      <c r="A2" s="50" t="s">
        <v>127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33"/>
    </row>
    <row r="3" spans="1:2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45053</v>
      </c>
      <c r="V3" s="19">
        <v>45011</v>
      </c>
      <c r="W3" s="19">
        <v>45011</v>
      </c>
      <c r="X3" s="19">
        <v>45004</v>
      </c>
      <c r="Y3" s="19">
        <v>44990</v>
      </c>
      <c r="Z3" s="19">
        <v>44989</v>
      </c>
      <c r="AA3" s="19">
        <v>44962</v>
      </c>
      <c r="AB3" s="33"/>
    </row>
    <row r="4" spans="1:28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28</v>
      </c>
      <c r="W4" s="21" t="s">
        <v>28</v>
      </c>
      <c r="X4" s="21" t="s">
        <v>25</v>
      </c>
      <c r="Y4" s="21" t="s">
        <v>29</v>
      </c>
      <c r="Z4" s="21" t="s">
        <v>29</v>
      </c>
      <c r="AA4" s="45" t="s">
        <v>25</v>
      </c>
      <c r="AB4" s="34"/>
    </row>
    <row r="5" spans="1:28" s="11" customFormat="1" ht="18" customHeight="1" x14ac:dyDescent="0.2">
      <c r="A5" s="1">
        <v>1</v>
      </c>
      <c r="B5" s="1">
        <v>25333</v>
      </c>
      <c r="C5" s="5" t="s">
        <v>128</v>
      </c>
      <c r="D5" s="1" t="s">
        <v>129</v>
      </c>
      <c r="E5" s="6" t="s">
        <v>130</v>
      </c>
      <c r="F5" s="1" t="s">
        <v>41</v>
      </c>
      <c r="G5" s="1">
        <f t="shared" ref="G5:G23" si="0">SUM(I5:AA5)</f>
        <v>1430</v>
      </c>
      <c r="H5" s="30"/>
      <c r="I5" s="7"/>
      <c r="J5" s="7"/>
      <c r="K5" s="7">
        <v>200</v>
      </c>
      <c r="L5" s="7">
        <v>170</v>
      </c>
      <c r="M5" s="7">
        <v>200</v>
      </c>
      <c r="N5" s="7">
        <v>200</v>
      </c>
      <c r="O5" s="7"/>
      <c r="P5" s="7"/>
      <c r="Q5" s="7"/>
      <c r="R5" s="7"/>
      <c r="S5" s="7">
        <v>250</v>
      </c>
      <c r="T5" s="7">
        <v>110</v>
      </c>
      <c r="U5" s="7"/>
      <c r="V5" s="7"/>
      <c r="W5" s="7"/>
      <c r="X5" s="7"/>
      <c r="Y5" s="7">
        <v>150</v>
      </c>
      <c r="Z5" s="7">
        <v>150</v>
      </c>
      <c r="AA5" s="7"/>
      <c r="AB5" s="35"/>
    </row>
    <row r="6" spans="1:28" s="11" customFormat="1" ht="18" customHeight="1" x14ac:dyDescent="0.2">
      <c r="A6" s="1">
        <v>2</v>
      </c>
      <c r="B6" s="1">
        <v>21753</v>
      </c>
      <c r="C6" s="5" t="s">
        <v>131</v>
      </c>
      <c r="D6" s="1" t="s">
        <v>129</v>
      </c>
      <c r="E6" s="6" t="s">
        <v>35</v>
      </c>
      <c r="F6" s="1" t="s">
        <v>36</v>
      </c>
      <c r="G6" s="1">
        <f t="shared" si="0"/>
        <v>1105</v>
      </c>
      <c r="H6" s="30"/>
      <c r="I6" s="7"/>
      <c r="J6" s="7">
        <v>70</v>
      </c>
      <c r="K6" s="7">
        <v>100</v>
      </c>
      <c r="L6" s="7">
        <v>85</v>
      </c>
      <c r="M6" s="7">
        <v>85</v>
      </c>
      <c r="N6" s="7">
        <v>75</v>
      </c>
      <c r="O6" s="7"/>
      <c r="P6" s="7">
        <v>60</v>
      </c>
      <c r="Q6" s="7">
        <v>70</v>
      </c>
      <c r="R6" s="7">
        <v>70</v>
      </c>
      <c r="S6" s="7">
        <v>125</v>
      </c>
      <c r="T6" s="7">
        <v>45</v>
      </c>
      <c r="U6" s="7">
        <v>10</v>
      </c>
      <c r="V6" s="7">
        <v>10</v>
      </c>
      <c r="W6" s="7">
        <v>10</v>
      </c>
      <c r="X6" s="7">
        <v>70</v>
      </c>
      <c r="Y6" s="7">
        <v>65</v>
      </c>
      <c r="Z6" s="7">
        <v>85</v>
      </c>
      <c r="AA6" s="7">
        <v>70</v>
      </c>
      <c r="AB6" s="35"/>
    </row>
    <row r="7" spans="1:28" s="11" customFormat="1" ht="18" customHeight="1" x14ac:dyDescent="0.2">
      <c r="A7" s="1">
        <v>3</v>
      </c>
      <c r="B7" s="1">
        <v>53237</v>
      </c>
      <c r="C7" s="5" t="s">
        <v>132</v>
      </c>
      <c r="D7" s="1" t="s">
        <v>129</v>
      </c>
      <c r="E7" s="6" t="s">
        <v>40</v>
      </c>
      <c r="F7" s="1" t="s">
        <v>84</v>
      </c>
      <c r="G7" s="1">
        <f t="shared" si="0"/>
        <v>990</v>
      </c>
      <c r="H7" s="30"/>
      <c r="I7" s="7"/>
      <c r="J7" s="7"/>
      <c r="K7" s="7">
        <v>125</v>
      </c>
      <c r="L7" s="7">
        <v>100</v>
      </c>
      <c r="M7" s="7">
        <v>110</v>
      </c>
      <c r="N7" s="7">
        <v>110</v>
      </c>
      <c r="O7" s="7">
        <v>70</v>
      </c>
      <c r="P7" s="7"/>
      <c r="Q7" s="7"/>
      <c r="R7" s="7"/>
      <c r="S7" s="7">
        <v>190</v>
      </c>
      <c r="T7" s="7">
        <v>60</v>
      </c>
      <c r="U7" s="7"/>
      <c r="V7" s="7"/>
      <c r="W7" s="7"/>
      <c r="X7" s="7">
        <v>60</v>
      </c>
      <c r="Y7" s="7">
        <v>100</v>
      </c>
      <c r="Z7" s="7">
        <v>65</v>
      </c>
      <c r="AA7" s="7"/>
      <c r="AB7" s="31"/>
    </row>
    <row r="8" spans="1:28" s="11" customFormat="1" ht="18" customHeight="1" x14ac:dyDescent="0.2">
      <c r="A8" s="1">
        <v>4</v>
      </c>
      <c r="B8" s="1">
        <v>42147</v>
      </c>
      <c r="C8" s="5" t="s">
        <v>133</v>
      </c>
      <c r="D8" s="1" t="s">
        <v>129</v>
      </c>
      <c r="E8" s="6" t="s">
        <v>134</v>
      </c>
      <c r="F8" s="1" t="s">
        <v>65</v>
      </c>
      <c r="G8" s="1">
        <f t="shared" si="0"/>
        <v>860</v>
      </c>
      <c r="H8" s="30"/>
      <c r="I8" s="7"/>
      <c r="J8" s="7"/>
      <c r="K8" s="7">
        <v>170</v>
      </c>
      <c r="L8" s="7">
        <v>150</v>
      </c>
      <c r="M8" s="7"/>
      <c r="N8" s="7"/>
      <c r="O8" s="7"/>
      <c r="P8" s="7"/>
      <c r="Q8" s="7"/>
      <c r="R8" s="7"/>
      <c r="S8" s="7">
        <v>210</v>
      </c>
      <c r="T8" s="7">
        <v>90</v>
      </c>
      <c r="U8" s="7"/>
      <c r="V8" s="7"/>
      <c r="W8" s="7"/>
      <c r="X8" s="7"/>
      <c r="Y8" s="7">
        <v>120</v>
      </c>
      <c r="Z8" s="7">
        <v>120</v>
      </c>
      <c r="AA8" s="7"/>
      <c r="AB8" s="35"/>
    </row>
    <row r="9" spans="1:28" s="11" customFormat="1" ht="18" customHeight="1" x14ac:dyDescent="0.2">
      <c r="A9" s="1">
        <v>5</v>
      </c>
      <c r="B9" s="24">
        <v>38844</v>
      </c>
      <c r="C9" s="25" t="s">
        <v>135</v>
      </c>
      <c r="D9" s="24" t="s">
        <v>129</v>
      </c>
      <c r="E9" s="42" t="s">
        <v>136</v>
      </c>
      <c r="F9" s="24" t="s">
        <v>36</v>
      </c>
      <c r="G9" s="1">
        <f t="shared" si="0"/>
        <v>623</v>
      </c>
      <c r="H9" s="30"/>
      <c r="I9" s="43"/>
      <c r="J9" s="43">
        <v>60</v>
      </c>
      <c r="K9" s="43"/>
      <c r="L9" s="43"/>
      <c r="M9" s="43"/>
      <c r="N9" s="43">
        <v>85</v>
      </c>
      <c r="O9" s="43"/>
      <c r="P9" s="43">
        <v>70</v>
      </c>
      <c r="Q9" s="43">
        <v>60</v>
      </c>
      <c r="R9" s="43">
        <v>60</v>
      </c>
      <c r="S9" s="43">
        <v>85</v>
      </c>
      <c r="T9" s="43">
        <v>25</v>
      </c>
      <c r="U9" s="43"/>
      <c r="V9" s="43">
        <v>9</v>
      </c>
      <c r="W9" s="43">
        <v>9</v>
      </c>
      <c r="X9" s="43">
        <v>45</v>
      </c>
      <c r="Y9" s="43">
        <v>30</v>
      </c>
      <c r="Z9" s="43">
        <v>25</v>
      </c>
      <c r="AA9" s="7">
        <v>60</v>
      </c>
      <c r="AB9" s="35"/>
    </row>
    <row r="10" spans="1:28" s="11" customFormat="1" ht="18" customHeight="1" x14ac:dyDescent="0.2">
      <c r="A10" s="1">
        <v>6</v>
      </c>
      <c r="B10" s="1">
        <v>40621</v>
      </c>
      <c r="C10" s="5" t="s">
        <v>137</v>
      </c>
      <c r="D10" s="1" t="s">
        <v>129</v>
      </c>
      <c r="E10" s="6" t="s">
        <v>40</v>
      </c>
      <c r="F10" s="1" t="s">
        <v>43</v>
      </c>
      <c r="G10" s="1">
        <f t="shared" si="0"/>
        <v>620</v>
      </c>
      <c r="H10" s="30"/>
      <c r="I10" s="7"/>
      <c r="J10" s="7"/>
      <c r="K10" s="7"/>
      <c r="L10" s="7"/>
      <c r="M10" s="7">
        <v>170</v>
      </c>
      <c r="N10" s="7">
        <v>150</v>
      </c>
      <c r="O10" s="7"/>
      <c r="P10" s="7"/>
      <c r="Q10" s="7"/>
      <c r="R10" s="7"/>
      <c r="S10" s="7">
        <v>230</v>
      </c>
      <c r="T10" s="7">
        <v>70</v>
      </c>
      <c r="U10" s="7"/>
      <c r="V10" s="7"/>
      <c r="W10" s="7"/>
      <c r="X10" s="7"/>
      <c r="Y10" s="7"/>
      <c r="Z10" s="7"/>
      <c r="AA10" s="7"/>
      <c r="AB10" s="35"/>
    </row>
    <row r="11" spans="1:28" s="11" customFormat="1" ht="18" customHeight="1" x14ac:dyDescent="0.2">
      <c r="A11" s="1">
        <v>7</v>
      </c>
      <c r="B11" s="1">
        <v>38519</v>
      </c>
      <c r="C11" s="5" t="s">
        <v>138</v>
      </c>
      <c r="D11" s="1" t="s">
        <v>129</v>
      </c>
      <c r="E11" s="6" t="s">
        <v>139</v>
      </c>
      <c r="F11" s="1" t="s">
        <v>55</v>
      </c>
      <c r="G11" s="1">
        <f t="shared" si="0"/>
        <v>570</v>
      </c>
      <c r="H11" s="30"/>
      <c r="I11" s="7"/>
      <c r="J11" s="7"/>
      <c r="K11" s="7">
        <v>110</v>
      </c>
      <c r="L11" s="7">
        <v>110</v>
      </c>
      <c r="M11" s="7"/>
      <c r="N11" s="7"/>
      <c r="O11" s="7"/>
      <c r="P11" s="7"/>
      <c r="Q11" s="7"/>
      <c r="R11" s="7"/>
      <c r="S11" s="7">
        <v>180</v>
      </c>
      <c r="T11" s="7">
        <v>40</v>
      </c>
      <c r="U11" s="7"/>
      <c r="V11" s="7"/>
      <c r="W11" s="7"/>
      <c r="X11" s="7"/>
      <c r="Y11" s="7">
        <v>55</v>
      </c>
      <c r="Z11" s="7">
        <v>75</v>
      </c>
      <c r="AA11" s="7"/>
      <c r="AB11" s="35"/>
    </row>
    <row r="12" spans="1:28" s="11" customFormat="1" ht="18" customHeight="1" x14ac:dyDescent="0.2">
      <c r="A12" s="1">
        <v>8</v>
      </c>
      <c r="B12" s="1">
        <v>9211</v>
      </c>
      <c r="C12" s="22" t="s">
        <v>140</v>
      </c>
      <c r="D12" s="23" t="s">
        <v>129</v>
      </c>
      <c r="E12" s="5" t="s">
        <v>136</v>
      </c>
      <c r="F12" s="1" t="s">
        <v>36</v>
      </c>
      <c r="G12" s="1">
        <f t="shared" si="0"/>
        <v>316</v>
      </c>
      <c r="H12" s="31"/>
      <c r="I12" s="1"/>
      <c r="J12" s="1">
        <v>50</v>
      </c>
      <c r="K12" s="1"/>
      <c r="L12" s="1"/>
      <c r="M12" s="1">
        <v>65</v>
      </c>
      <c r="N12" s="1">
        <v>55</v>
      </c>
      <c r="O12" s="1"/>
      <c r="P12" s="1"/>
      <c r="Q12" s="1"/>
      <c r="R12" s="1"/>
      <c r="S12" s="1">
        <v>45</v>
      </c>
      <c r="T12" s="1">
        <v>10</v>
      </c>
      <c r="U12" s="1"/>
      <c r="V12" s="1"/>
      <c r="W12" s="1"/>
      <c r="X12" s="1"/>
      <c r="Y12" s="1">
        <v>22</v>
      </c>
      <c r="Z12" s="1">
        <v>19</v>
      </c>
      <c r="AA12" s="1">
        <v>50</v>
      </c>
      <c r="AB12" s="35"/>
    </row>
    <row r="13" spans="1:28" s="11" customFormat="1" ht="18" customHeight="1" x14ac:dyDescent="0.2">
      <c r="A13" s="1">
        <v>9</v>
      </c>
      <c r="B13" s="1">
        <v>55036</v>
      </c>
      <c r="C13" s="5" t="s">
        <v>141</v>
      </c>
      <c r="D13" s="1" t="s">
        <v>129</v>
      </c>
      <c r="E13" s="6" t="s">
        <v>40</v>
      </c>
      <c r="F13" s="1" t="s">
        <v>65</v>
      </c>
      <c r="G13" s="1">
        <f t="shared" si="0"/>
        <v>260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>
        <v>100</v>
      </c>
      <c r="T13" s="7">
        <v>30</v>
      </c>
      <c r="U13" s="7"/>
      <c r="V13" s="7"/>
      <c r="W13" s="7"/>
      <c r="X13" s="7"/>
      <c r="Y13" s="7">
        <v>75</v>
      </c>
      <c r="Z13" s="7">
        <v>55</v>
      </c>
      <c r="AA13" s="7"/>
      <c r="AB13" s="35"/>
    </row>
    <row r="14" spans="1:28" s="11" customFormat="1" ht="18" customHeight="1" x14ac:dyDescent="0.2">
      <c r="A14" s="1">
        <v>9</v>
      </c>
      <c r="B14" s="1">
        <v>23597</v>
      </c>
      <c r="C14" s="5" t="s">
        <v>142</v>
      </c>
      <c r="D14" s="1" t="s">
        <v>129</v>
      </c>
      <c r="E14" s="6" t="s">
        <v>134</v>
      </c>
      <c r="F14" s="1" t="s">
        <v>65</v>
      </c>
      <c r="G14" s="1">
        <f t="shared" si="0"/>
        <v>260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>
        <v>110</v>
      </c>
      <c r="T14" s="7">
        <v>35</v>
      </c>
      <c r="U14" s="7"/>
      <c r="V14" s="7"/>
      <c r="W14" s="7"/>
      <c r="X14" s="7">
        <v>50</v>
      </c>
      <c r="Y14" s="7">
        <v>35</v>
      </c>
      <c r="Z14" s="7">
        <v>30</v>
      </c>
      <c r="AA14" s="7"/>
      <c r="AB14" s="31"/>
    </row>
    <row r="15" spans="1:28" s="11" customFormat="1" ht="18" customHeight="1" x14ac:dyDescent="0.2">
      <c r="A15" s="1">
        <v>11</v>
      </c>
      <c r="B15" s="1">
        <v>53100</v>
      </c>
      <c r="C15" s="5" t="s">
        <v>143</v>
      </c>
      <c r="D15" s="1" t="s">
        <v>129</v>
      </c>
      <c r="E15" s="6" t="s">
        <v>40</v>
      </c>
      <c r="F15" s="1" t="s">
        <v>68</v>
      </c>
      <c r="G15" s="1">
        <f t="shared" si="0"/>
        <v>250</v>
      </c>
      <c r="H15" s="30"/>
      <c r="I15" s="7"/>
      <c r="J15" s="7"/>
      <c r="K15" s="7"/>
      <c r="L15" s="7"/>
      <c r="M15" s="7">
        <v>125</v>
      </c>
      <c r="N15" s="7">
        <v>125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35"/>
    </row>
    <row r="16" spans="1:28" s="11" customFormat="1" ht="18" customHeight="1" x14ac:dyDescent="0.2">
      <c r="A16" s="1">
        <v>12</v>
      </c>
      <c r="B16" s="1">
        <v>24596</v>
      </c>
      <c r="C16" s="5" t="s">
        <v>144</v>
      </c>
      <c r="D16" s="1" t="s">
        <v>129</v>
      </c>
      <c r="E16" s="6" t="s">
        <v>145</v>
      </c>
      <c r="F16" s="1" t="s">
        <v>84</v>
      </c>
      <c r="G16" s="1">
        <f t="shared" si="0"/>
        <v>232</v>
      </c>
      <c r="H16" s="30"/>
      <c r="I16" s="7"/>
      <c r="J16" s="7"/>
      <c r="K16" s="7"/>
      <c r="L16" s="7"/>
      <c r="M16" s="7"/>
      <c r="N16" s="7"/>
      <c r="O16" s="7">
        <v>50</v>
      </c>
      <c r="P16" s="7"/>
      <c r="Q16" s="7"/>
      <c r="R16" s="7"/>
      <c r="S16" s="7">
        <v>75</v>
      </c>
      <c r="T16" s="7">
        <v>20</v>
      </c>
      <c r="U16" s="7"/>
      <c r="V16" s="7"/>
      <c r="W16" s="7"/>
      <c r="X16" s="7">
        <v>40</v>
      </c>
      <c r="Y16" s="7">
        <v>25</v>
      </c>
      <c r="Z16" s="7">
        <v>22</v>
      </c>
      <c r="AA16" s="7"/>
      <c r="AB16" s="35"/>
    </row>
    <row r="17" spans="1:28" s="11" customFormat="1" ht="18" customHeight="1" x14ac:dyDescent="0.2">
      <c r="A17" s="1">
        <v>13</v>
      </c>
      <c r="B17" s="1">
        <v>37379</v>
      </c>
      <c r="C17" s="5" t="s">
        <v>146</v>
      </c>
      <c r="D17" s="1" t="s">
        <v>129</v>
      </c>
      <c r="E17" s="6" t="s">
        <v>40</v>
      </c>
      <c r="F17" s="1" t="s">
        <v>36</v>
      </c>
      <c r="G17" s="1">
        <f t="shared" si="0"/>
        <v>200</v>
      </c>
      <c r="H17" s="30"/>
      <c r="I17" s="7"/>
      <c r="J17" s="7"/>
      <c r="K17" s="7"/>
      <c r="L17" s="7"/>
      <c r="M17" s="7">
        <v>100</v>
      </c>
      <c r="N17" s="7">
        <v>100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35"/>
    </row>
    <row r="18" spans="1:28" s="11" customFormat="1" ht="18" customHeight="1" x14ac:dyDescent="0.2">
      <c r="A18" s="1">
        <v>14</v>
      </c>
      <c r="B18" s="1">
        <v>55772</v>
      </c>
      <c r="C18" s="5" t="s">
        <v>147</v>
      </c>
      <c r="D18" s="1" t="s">
        <v>129</v>
      </c>
      <c r="E18" s="6" t="s">
        <v>40</v>
      </c>
      <c r="F18" s="1" t="s">
        <v>78</v>
      </c>
      <c r="G18" s="1">
        <f t="shared" si="0"/>
        <v>140</v>
      </c>
      <c r="H18" s="30"/>
      <c r="I18" s="7"/>
      <c r="J18" s="7"/>
      <c r="K18" s="7"/>
      <c r="L18" s="7"/>
      <c r="M18" s="7">
        <v>75</v>
      </c>
      <c r="N18" s="7">
        <v>65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35"/>
    </row>
    <row r="19" spans="1:28" s="11" customFormat="1" ht="18" customHeight="1" x14ac:dyDescent="0.2">
      <c r="A19" s="1">
        <v>15</v>
      </c>
      <c r="B19" s="1">
        <v>52540</v>
      </c>
      <c r="C19" s="5" t="s">
        <v>120</v>
      </c>
      <c r="D19" s="23" t="s">
        <v>129</v>
      </c>
      <c r="E19" s="5" t="s">
        <v>148</v>
      </c>
      <c r="F19" s="1" t="s">
        <v>84</v>
      </c>
      <c r="G19" s="1">
        <f t="shared" si="0"/>
        <v>130</v>
      </c>
      <c r="H19" s="3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>
        <v>85</v>
      </c>
      <c r="Z19" s="1">
        <v>45</v>
      </c>
      <c r="AA19" s="1"/>
      <c r="AB19" s="35"/>
    </row>
    <row r="20" spans="1:28" s="11" customFormat="1" ht="18" customHeight="1" x14ac:dyDescent="0.2">
      <c r="A20" s="1">
        <v>16</v>
      </c>
      <c r="B20" s="1">
        <v>42829</v>
      </c>
      <c r="C20" s="5" t="s">
        <v>149</v>
      </c>
      <c r="D20" s="1" t="s">
        <v>129</v>
      </c>
      <c r="E20" s="6" t="s">
        <v>40</v>
      </c>
      <c r="F20" s="1" t="s">
        <v>33</v>
      </c>
      <c r="G20" s="1">
        <f t="shared" si="0"/>
        <v>125</v>
      </c>
      <c r="H20" s="30"/>
      <c r="I20" s="7"/>
      <c r="J20" s="7"/>
      <c r="K20" s="7"/>
      <c r="L20" s="7">
        <v>125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35"/>
    </row>
    <row r="21" spans="1:28" s="11" customFormat="1" ht="18" customHeight="1" x14ac:dyDescent="0.2">
      <c r="A21" s="1">
        <v>17</v>
      </c>
      <c r="B21" s="1">
        <v>48029</v>
      </c>
      <c r="C21" s="5" t="s">
        <v>150</v>
      </c>
      <c r="D21" s="1" t="s">
        <v>129</v>
      </c>
      <c r="E21" s="6" t="s">
        <v>40</v>
      </c>
      <c r="F21" s="1" t="s">
        <v>65</v>
      </c>
      <c r="G21" s="1">
        <f t="shared" si="0"/>
        <v>100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>
        <v>100</v>
      </c>
      <c r="AA21" s="7"/>
      <c r="AB21" s="35"/>
    </row>
    <row r="22" spans="1:28" s="11" customFormat="1" ht="18" customHeight="1" x14ac:dyDescent="0.2">
      <c r="A22" s="1">
        <v>18</v>
      </c>
      <c r="B22" s="1">
        <v>49521</v>
      </c>
      <c r="C22" s="5" t="s">
        <v>151</v>
      </c>
      <c r="D22" s="1" t="s">
        <v>129</v>
      </c>
      <c r="E22" s="6" t="s">
        <v>148</v>
      </c>
      <c r="F22" s="1" t="s">
        <v>84</v>
      </c>
      <c r="G22" s="1">
        <f t="shared" si="0"/>
        <v>95</v>
      </c>
      <c r="H22" s="30"/>
      <c r="I22" s="7"/>
      <c r="J22" s="7"/>
      <c r="K22" s="7"/>
      <c r="L22" s="7"/>
      <c r="M22" s="7"/>
      <c r="N22" s="7"/>
      <c r="O22" s="7">
        <v>45</v>
      </c>
      <c r="P22" s="7"/>
      <c r="Q22" s="7"/>
      <c r="R22" s="7"/>
      <c r="S22" s="7"/>
      <c r="T22" s="7">
        <v>15</v>
      </c>
      <c r="U22" s="7"/>
      <c r="V22" s="7"/>
      <c r="W22" s="7"/>
      <c r="X22" s="7">
        <v>35</v>
      </c>
      <c r="Y22" s="7"/>
      <c r="Z22" s="7"/>
      <c r="AA22" s="7"/>
      <c r="AB22" s="35"/>
    </row>
    <row r="23" spans="1:28" s="11" customFormat="1" ht="18" customHeight="1" x14ac:dyDescent="0.2">
      <c r="A23" s="1">
        <v>19</v>
      </c>
      <c r="B23" s="1">
        <v>54764</v>
      </c>
      <c r="C23" s="5" t="s">
        <v>152</v>
      </c>
      <c r="D23" s="1" t="s">
        <v>129</v>
      </c>
      <c r="E23" s="6" t="s">
        <v>40</v>
      </c>
      <c r="F23" s="1" t="s">
        <v>36</v>
      </c>
      <c r="G23" s="1">
        <f t="shared" si="0"/>
        <v>80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45</v>
      </c>
      <c r="Z23" s="7">
        <v>35</v>
      </c>
      <c r="AA23" s="7"/>
      <c r="AB23" s="35"/>
    </row>
    <row r="24" spans="1:28" s="11" customFormat="1" ht="18" customHeight="1" x14ac:dyDescent="0.2">
      <c r="A24" s="1"/>
      <c r="B24" s="1"/>
      <c r="C24" s="5"/>
      <c r="D24" s="1"/>
      <c r="E24" s="5"/>
      <c r="F24" s="1"/>
      <c r="G24" s="1"/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35"/>
    </row>
    <row r="25" spans="1:28" ht="6.95" customHeight="1" x14ac:dyDescent="0.2">
      <c r="A25" s="37"/>
      <c r="B25" s="32"/>
      <c r="C25" s="38"/>
      <c r="D25" s="32"/>
      <c r="E25" s="39"/>
      <c r="F25" s="32"/>
      <c r="G25" s="40"/>
      <c r="H25" s="32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36"/>
    </row>
    <row r="26" spans="1:28" s="8" customFormat="1" ht="12.75" customHeight="1" x14ac:dyDescent="0.2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</row>
  </sheetData>
  <sheetProtection algorithmName="SHA-512" hashValue="zsQUtMASDbtFHCgtVTNWXm4hb74RlIpfU2owK8BfZQoEZWI2w4bmGDsF2nwNQ507A+WiGS7KbYHabMOMLqjsjQ==" saltValue="HEVMWBs6NjK4T8NR/TQCtQ==" spinCount="100000" sheet="1" objects="1" scenarios="1" selectLockedCells="1" selectUnlockedCells="1"/>
  <sortState xmlns:xlrd2="http://schemas.microsoft.com/office/spreadsheetml/2017/richdata2" ref="B5:AA23">
    <sortCondition descending="1" ref="G5:G23"/>
  </sortState>
  <mergeCells count="21">
    <mergeCell ref="AA1:AA2"/>
    <mergeCell ref="Y1:Y2"/>
    <mergeCell ref="A1:G1"/>
    <mergeCell ref="I1:I2"/>
    <mergeCell ref="Z1:Z2"/>
    <mergeCell ref="A2:G2"/>
    <mergeCell ref="X1:X2"/>
    <mergeCell ref="W1:W2"/>
    <mergeCell ref="V1:V2"/>
    <mergeCell ref="U1:U2"/>
    <mergeCell ref="T1:T2"/>
    <mergeCell ref="S1:S2"/>
    <mergeCell ref="R1:R2"/>
    <mergeCell ref="Q1:Q2"/>
    <mergeCell ref="P1:P2"/>
    <mergeCell ref="O1:O2"/>
    <mergeCell ref="L1:L2"/>
    <mergeCell ref="K1:K2"/>
    <mergeCell ref="J1:J2"/>
    <mergeCell ref="N1:N2"/>
    <mergeCell ref="M1:M2"/>
  </mergeCells>
  <conditionalFormatting sqref="B1:C2 B4:C4 B9:C65540">
    <cfRule type="expression" dxfId="125" priority="886" stopIfTrue="1">
      <formula>AND(COUNTIF($B$1:$C$2, B1)+COUNTIF($B$4:$C$4, B1)+COUNTIF($B$11:$C$65540, B1)&gt;1,NOT(ISBLANK(B1)))</formula>
    </cfRule>
  </conditionalFormatting>
  <conditionalFormatting sqref="B3:C3">
    <cfRule type="duplicateValues" dxfId="124" priority="3" stopIfTrue="1"/>
  </conditionalFormatting>
  <conditionalFormatting sqref="B4:C24">
    <cfRule type="duplicateValues" dxfId="123" priority="1393" stopIfTrue="1"/>
  </conditionalFormatting>
  <conditionalFormatting sqref="B5:C24">
    <cfRule type="duplicateValues" dxfId="122" priority="1389" stopIfTrue="1"/>
    <cfRule type="duplicateValues" dxfId="121" priority="1390" stopIfTrue="1"/>
  </conditionalFormatting>
  <conditionalFormatting sqref="B9:C26">
    <cfRule type="duplicateValues" dxfId="120" priority="138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S1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0.5703125" style="3" customWidth="1"/>
    <col min="4" max="4" width="10" style="2" bestFit="1" customWidth="1"/>
    <col min="5" max="5" width="51" style="10" customWidth="1"/>
    <col min="6" max="6" width="7.7109375" style="2" customWidth="1"/>
    <col min="7" max="7" width="8" style="2" bestFit="1" customWidth="1"/>
    <col min="8" max="8" width="1" style="2" customWidth="1"/>
    <col min="9" max="18" width="6.7109375" style="12" customWidth="1"/>
    <col min="19" max="19" width="1" style="3" customWidth="1"/>
    <col min="20" max="16384" width="9.140625" style="3"/>
  </cols>
  <sheetData>
    <row r="1" spans="1:19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1</v>
      </c>
      <c r="K1" s="48" t="s">
        <v>2</v>
      </c>
      <c r="L1" s="48" t="s">
        <v>3</v>
      </c>
      <c r="M1" s="48" t="s">
        <v>4</v>
      </c>
      <c r="N1" s="48" t="s">
        <v>9</v>
      </c>
      <c r="O1" s="48" t="s">
        <v>10</v>
      </c>
      <c r="P1" s="48" t="s">
        <v>14</v>
      </c>
      <c r="Q1" s="48" t="s">
        <v>15</v>
      </c>
      <c r="R1" s="48" t="s">
        <v>16</v>
      </c>
      <c r="S1" s="26"/>
    </row>
    <row r="2" spans="1:19" s="4" customFormat="1" ht="65.099999999999994" customHeight="1" x14ac:dyDescent="0.2">
      <c r="A2" s="50" t="s">
        <v>153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33"/>
    </row>
    <row r="3" spans="1:19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45228</v>
      </c>
      <c r="K3" s="19">
        <v>45227</v>
      </c>
      <c r="L3" s="19">
        <v>45186</v>
      </c>
      <c r="M3" s="19">
        <v>45185</v>
      </c>
      <c r="N3" s="19">
        <v>45095</v>
      </c>
      <c r="O3" s="19">
        <v>45094</v>
      </c>
      <c r="P3" s="19">
        <v>45004</v>
      </c>
      <c r="Q3" s="19">
        <v>44990</v>
      </c>
      <c r="R3" s="19">
        <v>44989</v>
      </c>
      <c r="S3" s="33"/>
    </row>
    <row r="4" spans="1:19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26</v>
      </c>
      <c r="K4" s="21" t="s">
        <v>26</v>
      </c>
      <c r="L4" s="21" t="s">
        <v>26</v>
      </c>
      <c r="M4" s="21" t="s">
        <v>26</v>
      </c>
      <c r="N4" s="21" t="s">
        <v>27</v>
      </c>
      <c r="O4" s="21" t="s">
        <v>27</v>
      </c>
      <c r="P4" s="21" t="s">
        <v>25</v>
      </c>
      <c r="Q4" s="21" t="s">
        <v>29</v>
      </c>
      <c r="R4" s="21" t="s">
        <v>29</v>
      </c>
      <c r="S4" s="34"/>
    </row>
    <row r="5" spans="1:19" s="11" customFormat="1" ht="18" customHeight="1" x14ac:dyDescent="0.2">
      <c r="A5" s="1">
        <v>1</v>
      </c>
      <c r="B5" s="1">
        <v>43948</v>
      </c>
      <c r="C5" s="5" t="s">
        <v>154</v>
      </c>
      <c r="D5" s="1" t="s">
        <v>155</v>
      </c>
      <c r="E5" s="6" t="s">
        <v>156</v>
      </c>
      <c r="F5" s="1" t="s">
        <v>36</v>
      </c>
      <c r="G5" s="1">
        <f>SUM(I5:R5)</f>
        <v>1380</v>
      </c>
      <c r="H5" s="31"/>
      <c r="I5" s="1"/>
      <c r="J5" s="1">
        <v>200</v>
      </c>
      <c r="K5" s="1">
        <v>200</v>
      </c>
      <c r="L5" s="1">
        <v>200</v>
      </c>
      <c r="M5" s="1">
        <v>170</v>
      </c>
      <c r="N5" s="1">
        <v>250</v>
      </c>
      <c r="O5" s="1">
        <v>110</v>
      </c>
      <c r="P5" s="1"/>
      <c r="Q5" s="1">
        <v>150</v>
      </c>
      <c r="R5" s="1">
        <v>100</v>
      </c>
      <c r="S5" s="31"/>
    </row>
    <row r="6" spans="1:19" s="11" customFormat="1" ht="18" customHeight="1" x14ac:dyDescent="0.2">
      <c r="A6" s="1">
        <v>2</v>
      </c>
      <c r="B6" s="1">
        <v>26693</v>
      </c>
      <c r="C6" s="22" t="s">
        <v>157</v>
      </c>
      <c r="D6" s="1" t="s">
        <v>155</v>
      </c>
      <c r="E6" s="6" t="s">
        <v>40</v>
      </c>
      <c r="F6" s="1" t="s">
        <v>65</v>
      </c>
      <c r="G6" s="1">
        <f>SUM(I6:R6)</f>
        <v>1370</v>
      </c>
      <c r="H6" s="31"/>
      <c r="I6" s="1"/>
      <c r="J6" s="1">
        <v>170</v>
      </c>
      <c r="K6" s="1">
        <v>170</v>
      </c>
      <c r="L6" s="1">
        <v>170</v>
      </c>
      <c r="M6" s="1">
        <v>200</v>
      </c>
      <c r="N6" s="1">
        <v>230</v>
      </c>
      <c r="O6" s="1">
        <v>90</v>
      </c>
      <c r="P6" s="1">
        <v>70</v>
      </c>
      <c r="Q6" s="1">
        <v>120</v>
      </c>
      <c r="R6" s="1">
        <v>150</v>
      </c>
      <c r="S6" s="31"/>
    </row>
    <row r="7" spans="1:19" s="11" customFormat="1" ht="18" customHeight="1" x14ac:dyDescent="0.2">
      <c r="A7" s="1">
        <v>3</v>
      </c>
      <c r="B7" s="1">
        <v>43361</v>
      </c>
      <c r="C7" s="5" t="s">
        <v>158</v>
      </c>
      <c r="D7" s="1" t="s">
        <v>155</v>
      </c>
      <c r="E7" s="22" t="s">
        <v>38</v>
      </c>
      <c r="F7" s="23" t="s">
        <v>36</v>
      </c>
      <c r="G7" s="1">
        <f>SUM(I7:R7)</f>
        <v>800</v>
      </c>
      <c r="H7" s="31"/>
      <c r="I7" s="1"/>
      <c r="J7" s="1"/>
      <c r="K7" s="1"/>
      <c r="L7" s="1">
        <v>150</v>
      </c>
      <c r="M7" s="1">
        <v>150</v>
      </c>
      <c r="N7" s="1">
        <v>210</v>
      </c>
      <c r="O7" s="1">
        <v>70</v>
      </c>
      <c r="P7" s="1"/>
      <c r="Q7" s="1">
        <v>100</v>
      </c>
      <c r="R7" s="1">
        <v>120</v>
      </c>
      <c r="S7" s="31"/>
    </row>
    <row r="8" spans="1:19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7"/>
      <c r="S8" s="33"/>
    </row>
    <row r="9" spans="1:19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36"/>
    </row>
    <row r="10" spans="1:19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</row>
  </sheetData>
  <sheetProtection algorithmName="SHA-512" hashValue="FFjAbjzZeodKBTEV/P1CbjetQPcspTx9tcqSRVHD7/bperOrJ7ngUDW4VTh6IPbEI/xMNMOEAzdeCk/5hJ/1Rw==" saltValue="pwTbTxdr9+/X63Ptfnp3xw==" spinCount="100000" sheet="1" objects="1" scenarios="1" selectLockedCells="1" selectUnlockedCells="1"/>
  <sortState xmlns:xlrd2="http://schemas.microsoft.com/office/spreadsheetml/2017/richdata2" ref="B5:R7">
    <sortCondition descending="1" ref="G5:G7"/>
  </sortState>
  <mergeCells count="12">
    <mergeCell ref="R1:R2"/>
    <mergeCell ref="A1:G1"/>
    <mergeCell ref="I1:I2"/>
    <mergeCell ref="P1:P2"/>
    <mergeCell ref="Q1:Q2"/>
    <mergeCell ref="A2:G2"/>
    <mergeCell ref="O1:O2"/>
    <mergeCell ref="N1:N2"/>
    <mergeCell ref="M1:M2"/>
    <mergeCell ref="L1:L2"/>
    <mergeCell ref="K1:K2"/>
    <mergeCell ref="J1:J2"/>
  </mergeCells>
  <conditionalFormatting sqref="B3:C3">
    <cfRule type="duplicateValues" dxfId="119" priority="2" stopIfTrue="1"/>
  </conditionalFormatting>
  <conditionalFormatting sqref="B5:C7">
    <cfRule type="duplicateValues" dxfId="118" priority="1401" stopIfTrue="1"/>
  </conditionalFormatting>
  <conditionalFormatting sqref="B5:C8">
    <cfRule type="duplicateValues" dxfId="117" priority="1399" stopIfTrue="1"/>
  </conditionalFormatting>
  <conditionalFormatting sqref="B8:C10">
    <cfRule type="duplicateValues" dxfId="116" priority="1398" stopIfTrue="1"/>
  </conditionalFormatting>
  <conditionalFormatting sqref="B8:C65536 B1:C2 B4:C4">
    <cfRule type="expression" dxfId="115" priority="1394" stopIfTrue="1">
      <formula>AND(COUNTIF($B$1:$C$2, B1)+COUNTIF($B$4:$C$4, B1)+COUNTIF($B$8:$C$65536, B1)&gt;1,NOT(ISBLANK(B1)))</formula>
    </cfRule>
  </conditionalFormatting>
  <conditionalFormatting sqref="C8">
    <cfRule type="duplicateValues" dxfId="114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X11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1" style="2" customWidth="1"/>
    <col min="3" max="3" width="52" style="3" bestFit="1" customWidth="1"/>
    <col min="4" max="4" width="12.28515625" style="2" customWidth="1"/>
    <col min="5" max="5" width="44.5703125" style="10" customWidth="1"/>
    <col min="6" max="6" width="8" style="2" customWidth="1"/>
    <col min="7" max="7" width="8" style="2" bestFit="1" customWidth="1"/>
    <col min="8" max="8" width="1" style="2" customWidth="1"/>
    <col min="9" max="23" width="6.7109375" style="12" customWidth="1"/>
    <col min="24" max="24" width="1" style="3" customWidth="1"/>
    <col min="25" max="16384" width="9.140625" style="3"/>
  </cols>
  <sheetData>
    <row r="1" spans="1:24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6</v>
      </c>
      <c r="P1" s="48" t="s">
        <v>7</v>
      </c>
      <c r="Q1" s="48" t="s">
        <v>8</v>
      </c>
      <c r="R1" s="48" t="s">
        <v>9</v>
      </c>
      <c r="S1" s="48" t="s">
        <v>10</v>
      </c>
      <c r="T1" s="48" t="s">
        <v>11</v>
      </c>
      <c r="U1" s="48" t="s">
        <v>15</v>
      </c>
      <c r="V1" s="48" t="s">
        <v>16</v>
      </c>
      <c r="W1" s="48" t="s">
        <v>0</v>
      </c>
      <c r="X1" s="26"/>
    </row>
    <row r="2" spans="1:24" s="4" customFormat="1" ht="65.099999999999994" customHeight="1" x14ac:dyDescent="0.2">
      <c r="A2" s="50" t="s">
        <v>159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33"/>
    </row>
    <row r="3" spans="1:2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45144</v>
      </c>
      <c r="P3" s="19">
        <v>45137</v>
      </c>
      <c r="Q3" s="19">
        <v>45136</v>
      </c>
      <c r="R3" s="19">
        <v>45095</v>
      </c>
      <c r="S3" s="19">
        <v>45094</v>
      </c>
      <c r="T3" s="19">
        <v>45053</v>
      </c>
      <c r="U3" s="19">
        <v>44990</v>
      </c>
      <c r="V3" s="19">
        <v>44989</v>
      </c>
      <c r="W3" s="19">
        <v>44962</v>
      </c>
      <c r="X3" s="33"/>
    </row>
    <row r="4" spans="1:24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27</v>
      </c>
      <c r="S4" s="21" t="s">
        <v>27</v>
      </c>
      <c r="T4" s="21" t="s">
        <v>28</v>
      </c>
      <c r="U4" s="21" t="s">
        <v>29</v>
      </c>
      <c r="V4" s="21" t="s">
        <v>29</v>
      </c>
      <c r="W4" s="45" t="s">
        <v>25</v>
      </c>
      <c r="X4" s="34"/>
    </row>
    <row r="5" spans="1:24" s="11" customFormat="1" ht="18" customHeight="1" x14ac:dyDescent="0.2">
      <c r="A5" s="1">
        <v>1</v>
      </c>
      <c r="B5" s="1">
        <v>31389</v>
      </c>
      <c r="C5" s="5" t="s">
        <v>160</v>
      </c>
      <c r="D5" s="1" t="s">
        <v>161</v>
      </c>
      <c r="E5" s="6" t="s">
        <v>46</v>
      </c>
      <c r="F5" s="1" t="s">
        <v>36</v>
      </c>
      <c r="G5" s="1">
        <f>SUM(I5:W5)</f>
        <v>1460</v>
      </c>
      <c r="H5" s="31"/>
      <c r="I5" s="1"/>
      <c r="J5" s="1"/>
      <c r="K5" s="1">
        <v>200</v>
      </c>
      <c r="L5" s="1">
        <v>200</v>
      </c>
      <c r="M5" s="1">
        <v>200</v>
      </c>
      <c r="N5" s="1">
        <v>200</v>
      </c>
      <c r="O5" s="1"/>
      <c r="P5" s="1"/>
      <c r="Q5" s="1"/>
      <c r="R5" s="1">
        <v>250</v>
      </c>
      <c r="S5" s="1">
        <v>110</v>
      </c>
      <c r="T5" s="1"/>
      <c r="U5" s="1">
        <v>150</v>
      </c>
      <c r="V5" s="1">
        <v>150</v>
      </c>
      <c r="W5" s="1"/>
      <c r="X5" s="35"/>
    </row>
    <row r="6" spans="1:24" s="11" customFormat="1" ht="18" customHeight="1" x14ac:dyDescent="0.2">
      <c r="A6" s="1">
        <v>2</v>
      </c>
      <c r="B6" s="1">
        <v>51592</v>
      </c>
      <c r="C6" s="5" t="s">
        <v>162</v>
      </c>
      <c r="D6" s="1" t="s">
        <v>161</v>
      </c>
      <c r="E6" s="6" t="s">
        <v>40</v>
      </c>
      <c r="F6" s="1" t="s">
        <v>36</v>
      </c>
      <c r="G6" s="1">
        <f>SUM(I6:W6)</f>
        <v>1200</v>
      </c>
      <c r="H6" s="30"/>
      <c r="I6" s="7"/>
      <c r="J6" s="7">
        <v>70</v>
      </c>
      <c r="K6" s="7">
        <v>170</v>
      </c>
      <c r="L6" s="7">
        <v>150</v>
      </c>
      <c r="M6" s="7"/>
      <c r="N6" s="7"/>
      <c r="O6" s="7">
        <v>70</v>
      </c>
      <c r="P6" s="7">
        <v>70</v>
      </c>
      <c r="Q6" s="7">
        <v>70</v>
      </c>
      <c r="R6" s="7">
        <v>230</v>
      </c>
      <c r="S6" s="7">
        <v>70</v>
      </c>
      <c r="T6" s="7">
        <v>10</v>
      </c>
      <c r="U6" s="7">
        <v>120</v>
      </c>
      <c r="V6" s="7">
        <v>100</v>
      </c>
      <c r="W6" s="7">
        <v>70</v>
      </c>
      <c r="X6" s="31"/>
    </row>
    <row r="7" spans="1:24" s="11" customFormat="1" ht="18" customHeight="1" x14ac:dyDescent="0.2">
      <c r="A7" s="1">
        <v>3</v>
      </c>
      <c r="B7" s="1">
        <v>6033</v>
      </c>
      <c r="C7" s="5" t="s">
        <v>163</v>
      </c>
      <c r="D7" s="1" t="s">
        <v>161</v>
      </c>
      <c r="E7" s="22" t="s">
        <v>40</v>
      </c>
      <c r="F7" s="23" t="s">
        <v>78</v>
      </c>
      <c r="G7" s="1">
        <f>SUM(I7:W7)</f>
        <v>615</v>
      </c>
      <c r="H7" s="31"/>
      <c r="I7" s="1"/>
      <c r="J7" s="1"/>
      <c r="K7" s="1">
        <v>150</v>
      </c>
      <c r="L7" s="1">
        <v>125</v>
      </c>
      <c r="M7" s="1">
        <v>170</v>
      </c>
      <c r="N7" s="1">
        <v>170</v>
      </c>
      <c r="O7" s="1"/>
      <c r="P7" s="1"/>
      <c r="Q7" s="1"/>
      <c r="R7" s="1"/>
      <c r="S7" s="1"/>
      <c r="T7" s="1"/>
      <c r="U7" s="1"/>
      <c r="V7" s="1"/>
      <c r="W7" s="1"/>
      <c r="X7" s="31"/>
    </row>
    <row r="8" spans="1:24" s="11" customFormat="1" ht="18" customHeight="1" x14ac:dyDescent="0.2">
      <c r="A8" s="1">
        <v>4</v>
      </c>
      <c r="B8" s="1">
        <v>12134</v>
      </c>
      <c r="C8" s="5" t="s">
        <v>164</v>
      </c>
      <c r="D8" s="1" t="s">
        <v>161</v>
      </c>
      <c r="E8" s="22" t="s">
        <v>156</v>
      </c>
      <c r="F8" s="23" t="s">
        <v>36</v>
      </c>
      <c r="G8" s="1">
        <f>SUM(I8:W8)</f>
        <v>380</v>
      </c>
      <c r="H8" s="31"/>
      <c r="I8" s="1"/>
      <c r="J8" s="1"/>
      <c r="K8" s="1"/>
      <c r="L8" s="1">
        <v>170</v>
      </c>
      <c r="M8" s="1"/>
      <c r="N8" s="1"/>
      <c r="O8" s="1"/>
      <c r="P8" s="1"/>
      <c r="Q8" s="1"/>
      <c r="R8" s="1"/>
      <c r="S8" s="1">
        <v>90</v>
      </c>
      <c r="T8" s="1"/>
      <c r="U8" s="1"/>
      <c r="V8" s="1">
        <v>120</v>
      </c>
      <c r="W8" s="1"/>
      <c r="X8" s="31"/>
    </row>
    <row r="9" spans="1:24" ht="18" customHeight="1" x14ac:dyDescent="0.2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33"/>
    </row>
    <row r="10" spans="1:24" ht="6.95" customHeight="1" x14ac:dyDescent="0.2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36"/>
    </row>
    <row r="11" spans="1:24" s="8" customFormat="1" ht="12.75" customHeight="1" x14ac:dyDescent="0.2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</sheetData>
  <sheetProtection algorithmName="SHA-512" hashValue="FslCU4VcBKWLNTffnyiOig2blESLQ8Pdj0hDB1jVlknbExYqU4HpYCQkAtEmDPDcKavZ6ELwmVfXUStiF1zJGw==" saltValue="bqSAQSwQEzT2JMEjTLpUjw==" spinCount="100000" sheet="1" objects="1" scenarios="1" selectLockedCells="1" selectUnlockedCells="1"/>
  <sortState xmlns:xlrd2="http://schemas.microsoft.com/office/spreadsheetml/2017/richdata2" ref="B5:T8">
    <sortCondition descending="1" ref="G5:G8"/>
  </sortState>
  <mergeCells count="17">
    <mergeCell ref="U1:U2"/>
    <mergeCell ref="W1:W2"/>
    <mergeCell ref="A2:G2"/>
    <mergeCell ref="V1:V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  <mergeCell ref="A1:G1"/>
    <mergeCell ref="I1:I2"/>
  </mergeCells>
  <conditionalFormatting sqref="B3:C3">
    <cfRule type="duplicateValues" dxfId="113" priority="2" stopIfTrue="1"/>
  </conditionalFormatting>
  <conditionalFormatting sqref="B5:C8">
    <cfRule type="duplicateValues" dxfId="112" priority="1409" stopIfTrue="1"/>
  </conditionalFormatting>
  <conditionalFormatting sqref="B5:C9">
    <cfRule type="duplicateValues" dxfId="111" priority="1407" stopIfTrue="1"/>
  </conditionalFormatting>
  <conditionalFormatting sqref="B9:C11">
    <cfRule type="duplicateValues" dxfId="110" priority="1406" stopIfTrue="1"/>
  </conditionalFormatting>
  <conditionalFormatting sqref="B9:C65537 B1:C2 B4:C4">
    <cfRule type="expression" dxfId="109" priority="1402" stopIfTrue="1">
      <formula>AND(COUNTIF($B$1:$C$2, B1)+COUNTIF($B$4:$C$4, B1)+COUNTIF($B$9:$C$65537, B1)&gt;1,NOT(ISBLANK(B1)))</formula>
    </cfRule>
  </conditionalFormatting>
  <conditionalFormatting sqref="C9">
    <cfRule type="duplicateValues" dxfId="108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B2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8.5703125" style="3" customWidth="1"/>
    <col min="4" max="4" width="10.5703125" style="2" customWidth="1"/>
    <col min="5" max="5" width="58.85546875" style="10" bestFit="1" customWidth="1"/>
    <col min="6" max="6" width="7.7109375" style="2" customWidth="1"/>
    <col min="7" max="7" width="8" style="2" bestFit="1" customWidth="1"/>
    <col min="8" max="8" width="1" style="2" customWidth="1"/>
    <col min="9" max="27" width="6.7109375" style="12" customWidth="1"/>
    <col min="28" max="28" width="1" style="3" customWidth="1"/>
    <col min="29" max="16384" width="9.140625" style="3"/>
  </cols>
  <sheetData>
    <row r="1" spans="1:28" ht="69" customHeight="1" x14ac:dyDescent="0.2">
      <c r="A1" s="53"/>
      <c r="B1" s="54"/>
      <c r="C1" s="54"/>
      <c r="D1" s="54"/>
      <c r="E1" s="54"/>
      <c r="F1" s="54"/>
      <c r="G1" s="55"/>
      <c r="H1" s="26"/>
      <c r="I1" s="48" t="s">
        <v>85</v>
      </c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11</v>
      </c>
      <c r="V1" s="48" t="s">
        <v>12</v>
      </c>
      <c r="W1" s="48" t="s">
        <v>13</v>
      </c>
      <c r="X1" s="48" t="s">
        <v>14</v>
      </c>
      <c r="Y1" s="48" t="s">
        <v>15</v>
      </c>
      <c r="Z1" s="48" t="s">
        <v>16</v>
      </c>
      <c r="AA1" s="48" t="s">
        <v>0</v>
      </c>
      <c r="AB1" s="26"/>
    </row>
    <row r="2" spans="1:28" s="4" customFormat="1" ht="96.75" customHeight="1" x14ac:dyDescent="0.2">
      <c r="A2" s="50" t="s">
        <v>165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33"/>
    </row>
    <row r="3" spans="1:2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45053</v>
      </c>
      <c r="V3" s="19">
        <v>45011</v>
      </c>
      <c r="W3" s="19">
        <v>45011</v>
      </c>
      <c r="X3" s="19">
        <v>45004</v>
      </c>
      <c r="Y3" s="19">
        <v>44990</v>
      </c>
      <c r="Z3" s="19">
        <v>44989</v>
      </c>
      <c r="AA3" s="19">
        <v>44962</v>
      </c>
      <c r="AB3" s="33"/>
    </row>
    <row r="4" spans="1:28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 t="s">
        <v>60</v>
      </c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28</v>
      </c>
      <c r="W4" s="21" t="s">
        <v>28</v>
      </c>
      <c r="X4" s="21" t="s">
        <v>25</v>
      </c>
      <c r="Y4" s="21" t="s">
        <v>29</v>
      </c>
      <c r="Z4" s="21" t="s">
        <v>29</v>
      </c>
      <c r="AA4" s="45" t="s">
        <v>25</v>
      </c>
      <c r="AB4" s="34"/>
    </row>
    <row r="5" spans="1:28" s="11" customFormat="1" ht="18" customHeight="1" x14ac:dyDescent="0.2">
      <c r="A5" s="1">
        <v>1</v>
      </c>
      <c r="B5" s="1">
        <v>46651</v>
      </c>
      <c r="C5" s="5" t="s">
        <v>166</v>
      </c>
      <c r="D5" s="1" t="s">
        <v>167</v>
      </c>
      <c r="E5" s="5" t="s">
        <v>156</v>
      </c>
      <c r="F5" s="1" t="s">
        <v>36</v>
      </c>
      <c r="G5" s="1">
        <f t="shared" ref="G5:G25" si="0">SUM(I5:AA5)</f>
        <v>1182</v>
      </c>
      <c r="H5" s="31"/>
      <c r="I5" s="1"/>
      <c r="J5" s="1">
        <v>70</v>
      </c>
      <c r="K5" s="1">
        <v>100</v>
      </c>
      <c r="L5" s="1">
        <v>110</v>
      </c>
      <c r="M5" s="1">
        <v>170</v>
      </c>
      <c r="N5" s="1">
        <v>150</v>
      </c>
      <c r="O5" s="1">
        <v>50</v>
      </c>
      <c r="P5" s="1">
        <v>70</v>
      </c>
      <c r="Q5" s="1">
        <v>50</v>
      </c>
      <c r="R5" s="1">
        <v>50</v>
      </c>
      <c r="S5" s="1">
        <v>85</v>
      </c>
      <c r="T5" s="1">
        <v>8</v>
      </c>
      <c r="U5" s="1">
        <v>9</v>
      </c>
      <c r="V5" s="1">
        <v>10</v>
      </c>
      <c r="W5" s="1">
        <v>10</v>
      </c>
      <c r="X5" s="1"/>
      <c r="Y5" s="1">
        <v>85</v>
      </c>
      <c r="Z5" s="1">
        <v>85</v>
      </c>
      <c r="AA5" s="1">
        <v>70</v>
      </c>
      <c r="AB5" s="31"/>
    </row>
    <row r="6" spans="1:28" s="11" customFormat="1" ht="18" customHeight="1" x14ac:dyDescent="0.2">
      <c r="A6" s="1">
        <v>2</v>
      </c>
      <c r="B6" s="1">
        <v>52488</v>
      </c>
      <c r="C6" s="5" t="s">
        <v>168</v>
      </c>
      <c r="D6" s="1" t="s">
        <v>167</v>
      </c>
      <c r="E6" s="6" t="s">
        <v>169</v>
      </c>
      <c r="F6" s="1" t="s">
        <v>41</v>
      </c>
      <c r="G6" s="1">
        <f t="shared" si="0"/>
        <v>935</v>
      </c>
      <c r="H6" s="30"/>
      <c r="I6" s="7">
        <v>5</v>
      </c>
      <c r="J6" s="7">
        <v>50</v>
      </c>
      <c r="K6" s="7">
        <v>110</v>
      </c>
      <c r="L6" s="7">
        <v>125</v>
      </c>
      <c r="M6" s="7">
        <v>110</v>
      </c>
      <c r="N6" s="7">
        <v>100</v>
      </c>
      <c r="O6" s="7"/>
      <c r="P6" s="7">
        <v>60</v>
      </c>
      <c r="Q6" s="7">
        <v>70</v>
      </c>
      <c r="R6" s="7">
        <v>70</v>
      </c>
      <c r="S6" s="7">
        <v>100</v>
      </c>
      <c r="T6" s="7">
        <v>45</v>
      </c>
      <c r="U6" s="7"/>
      <c r="V6" s="7"/>
      <c r="W6" s="7"/>
      <c r="X6" s="7"/>
      <c r="Y6" s="7">
        <v>35</v>
      </c>
      <c r="Z6" s="7">
        <v>55</v>
      </c>
      <c r="AA6" s="7"/>
      <c r="AB6" s="31"/>
    </row>
    <row r="7" spans="1:28" s="11" customFormat="1" ht="18" customHeight="1" x14ac:dyDescent="0.2">
      <c r="A7" s="1">
        <v>3</v>
      </c>
      <c r="B7" s="1">
        <v>56894</v>
      </c>
      <c r="C7" s="5" t="s">
        <v>170</v>
      </c>
      <c r="D7" s="1" t="s">
        <v>167</v>
      </c>
      <c r="E7" s="6" t="s">
        <v>169</v>
      </c>
      <c r="F7" s="1" t="s">
        <v>41</v>
      </c>
      <c r="G7" s="1">
        <f t="shared" si="0"/>
        <v>932</v>
      </c>
      <c r="H7" s="30"/>
      <c r="I7" s="7">
        <v>7</v>
      </c>
      <c r="J7" s="7"/>
      <c r="K7" s="7">
        <v>170</v>
      </c>
      <c r="L7" s="7">
        <v>200</v>
      </c>
      <c r="M7" s="7">
        <v>100</v>
      </c>
      <c r="N7" s="7">
        <v>170</v>
      </c>
      <c r="O7" s="7"/>
      <c r="P7" s="7"/>
      <c r="Q7" s="7"/>
      <c r="R7" s="7"/>
      <c r="S7" s="7">
        <v>250</v>
      </c>
      <c r="T7" s="7">
        <v>35</v>
      </c>
      <c r="U7" s="7"/>
      <c r="V7" s="7"/>
      <c r="W7" s="7"/>
      <c r="X7" s="7"/>
      <c r="Y7" s="7"/>
      <c r="Z7" s="7"/>
      <c r="AA7" s="7"/>
      <c r="AB7" s="35"/>
    </row>
    <row r="8" spans="1:28" s="11" customFormat="1" ht="18" customHeight="1" x14ac:dyDescent="0.2">
      <c r="A8" s="1">
        <v>4</v>
      </c>
      <c r="B8" s="1">
        <v>23226</v>
      </c>
      <c r="C8" s="5" t="s">
        <v>171</v>
      </c>
      <c r="D8" s="1" t="s">
        <v>167</v>
      </c>
      <c r="E8" s="6" t="s">
        <v>172</v>
      </c>
      <c r="F8" s="1" t="s">
        <v>84</v>
      </c>
      <c r="G8" s="1">
        <f t="shared" si="0"/>
        <v>875</v>
      </c>
      <c r="H8" s="30"/>
      <c r="I8" s="7"/>
      <c r="J8" s="7"/>
      <c r="K8" s="7"/>
      <c r="L8" s="7"/>
      <c r="M8" s="7">
        <v>150</v>
      </c>
      <c r="N8" s="7">
        <v>125</v>
      </c>
      <c r="O8" s="7">
        <v>60</v>
      </c>
      <c r="P8" s="7"/>
      <c r="Q8" s="7"/>
      <c r="R8" s="7"/>
      <c r="S8" s="7">
        <v>210</v>
      </c>
      <c r="T8" s="7">
        <v>90</v>
      </c>
      <c r="U8" s="7"/>
      <c r="V8" s="7"/>
      <c r="W8" s="7"/>
      <c r="X8" s="7"/>
      <c r="Y8" s="7">
        <v>120</v>
      </c>
      <c r="Z8" s="7">
        <v>120</v>
      </c>
      <c r="AA8" s="7"/>
      <c r="AB8" s="35"/>
    </row>
    <row r="9" spans="1:28" s="11" customFormat="1" ht="18" customHeight="1" x14ac:dyDescent="0.2">
      <c r="A9" s="1">
        <v>5</v>
      </c>
      <c r="B9" s="1">
        <v>56663</v>
      </c>
      <c r="C9" s="5" t="s">
        <v>173</v>
      </c>
      <c r="D9" s="1" t="s">
        <v>167</v>
      </c>
      <c r="E9" s="6" t="s">
        <v>40</v>
      </c>
      <c r="F9" s="1" t="s">
        <v>33</v>
      </c>
      <c r="G9" s="1">
        <f t="shared" si="0"/>
        <v>645</v>
      </c>
      <c r="H9" s="30"/>
      <c r="I9" s="7"/>
      <c r="J9" s="7"/>
      <c r="K9" s="7">
        <v>150</v>
      </c>
      <c r="L9" s="7">
        <v>150</v>
      </c>
      <c r="M9" s="7">
        <v>125</v>
      </c>
      <c r="N9" s="7">
        <v>110</v>
      </c>
      <c r="O9" s="7"/>
      <c r="P9" s="7"/>
      <c r="Q9" s="7"/>
      <c r="R9" s="7"/>
      <c r="S9" s="7">
        <v>110</v>
      </c>
      <c r="T9" s="7"/>
      <c r="U9" s="7"/>
      <c r="V9" s="7"/>
      <c r="W9" s="7"/>
      <c r="X9" s="7"/>
      <c r="Y9" s="7"/>
      <c r="Z9" s="7"/>
      <c r="AA9" s="7"/>
      <c r="AB9" s="35"/>
    </row>
    <row r="10" spans="1:28" s="11" customFormat="1" ht="18" customHeight="1" x14ac:dyDescent="0.2">
      <c r="A10" s="1">
        <v>6</v>
      </c>
      <c r="B10" s="1">
        <v>17822</v>
      </c>
      <c r="C10" s="5" t="s">
        <v>174</v>
      </c>
      <c r="D10" s="1" t="s">
        <v>167</v>
      </c>
      <c r="E10" s="6" t="s">
        <v>175</v>
      </c>
      <c r="F10" s="1" t="s">
        <v>36</v>
      </c>
      <c r="G10" s="1">
        <f t="shared" si="0"/>
        <v>585</v>
      </c>
      <c r="H10" s="30"/>
      <c r="I10" s="7"/>
      <c r="J10" s="7"/>
      <c r="K10" s="7">
        <v>125</v>
      </c>
      <c r="L10" s="7">
        <v>100</v>
      </c>
      <c r="M10" s="7"/>
      <c r="N10" s="7"/>
      <c r="O10" s="7"/>
      <c r="P10" s="7"/>
      <c r="Q10" s="7"/>
      <c r="R10" s="7"/>
      <c r="S10" s="7">
        <v>125</v>
      </c>
      <c r="T10" s="7">
        <v>60</v>
      </c>
      <c r="U10" s="7"/>
      <c r="V10" s="7"/>
      <c r="W10" s="7"/>
      <c r="X10" s="7"/>
      <c r="Y10" s="7">
        <v>100</v>
      </c>
      <c r="Z10" s="7">
        <v>75</v>
      </c>
      <c r="AA10" s="7"/>
      <c r="AB10" s="35"/>
    </row>
    <row r="11" spans="1:28" s="11" customFormat="1" ht="18" customHeight="1" x14ac:dyDescent="0.2">
      <c r="A11" s="1">
        <v>7</v>
      </c>
      <c r="B11" s="1">
        <v>17314</v>
      </c>
      <c r="C11" s="5" t="s">
        <v>176</v>
      </c>
      <c r="D11" s="1" t="s">
        <v>167</v>
      </c>
      <c r="E11" s="6" t="s">
        <v>177</v>
      </c>
      <c r="F11" s="1" t="s">
        <v>84</v>
      </c>
      <c r="G11" s="1">
        <f t="shared" si="0"/>
        <v>400</v>
      </c>
      <c r="H11" s="30"/>
      <c r="I11" s="7"/>
      <c r="J11" s="7"/>
      <c r="K11" s="7"/>
      <c r="L11" s="7"/>
      <c r="M11" s="7">
        <v>85</v>
      </c>
      <c r="N11" s="7">
        <v>75</v>
      </c>
      <c r="O11" s="7">
        <v>40</v>
      </c>
      <c r="P11" s="7"/>
      <c r="Q11" s="7"/>
      <c r="R11" s="7"/>
      <c r="S11" s="7">
        <v>30</v>
      </c>
      <c r="T11" s="7">
        <v>10</v>
      </c>
      <c r="U11" s="7"/>
      <c r="V11" s="7"/>
      <c r="W11" s="7"/>
      <c r="X11" s="7">
        <v>70</v>
      </c>
      <c r="Y11" s="7">
        <v>45</v>
      </c>
      <c r="Z11" s="7">
        <v>45</v>
      </c>
      <c r="AA11" s="7"/>
      <c r="AB11" s="35"/>
    </row>
    <row r="12" spans="1:28" s="11" customFormat="1" ht="18" customHeight="1" x14ac:dyDescent="0.2">
      <c r="A12" s="1">
        <v>8</v>
      </c>
      <c r="B12" s="1">
        <v>26948</v>
      </c>
      <c r="C12" s="5" t="s">
        <v>178</v>
      </c>
      <c r="D12" s="1" t="s">
        <v>167</v>
      </c>
      <c r="E12" s="6" t="s">
        <v>172</v>
      </c>
      <c r="F12" s="1" t="s">
        <v>84</v>
      </c>
      <c r="G12" s="1">
        <f t="shared" si="0"/>
        <v>370</v>
      </c>
      <c r="H12" s="30"/>
      <c r="I12" s="7"/>
      <c r="J12" s="7"/>
      <c r="K12" s="7"/>
      <c r="L12" s="7"/>
      <c r="M12" s="7"/>
      <c r="N12" s="7"/>
      <c r="O12" s="7">
        <v>70</v>
      </c>
      <c r="P12" s="7"/>
      <c r="Q12" s="7"/>
      <c r="R12" s="7"/>
      <c r="S12" s="7">
        <v>190</v>
      </c>
      <c r="T12" s="7">
        <v>110</v>
      </c>
      <c r="U12" s="7"/>
      <c r="V12" s="7"/>
      <c r="W12" s="7"/>
      <c r="X12" s="7"/>
      <c r="Y12" s="7"/>
      <c r="Z12" s="7"/>
      <c r="AA12" s="7"/>
      <c r="AB12" s="35"/>
    </row>
    <row r="13" spans="1:28" s="11" customFormat="1" ht="18" customHeight="1" x14ac:dyDescent="0.2">
      <c r="A13" s="1">
        <v>9</v>
      </c>
      <c r="B13" s="1">
        <v>49176</v>
      </c>
      <c r="C13" s="5" t="s">
        <v>179</v>
      </c>
      <c r="D13" s="1" t="s">
        <v>167</v>
      </c>
      <c r="E13" s="6" t="s">
        <v>52</v>
      </c>
      <c r="F13" s="1" t="s">
        <v>36</v>
      </c>
      <c r="G13" s="1">
        <f t="shared" si="0"/>
        <v>350</v>
      </c>
      <c r="H13" s="30"/>
      <c r="I13" s="7"/>
      <c r="J13" s="7"/>
      <c r="K13" s="7"/>
      <c r="L13" s="7"/>
      <c r="M13" s="7"/>
      <c r="N13" s="7"/>
      <c r="O13" s="7"/>
      <c r="P13" s="7"/>
      <c r="Q13" s="7">
        <v>60</v>
      </c>
      <c r="R13" s="7">
        <v>60</v>
      </c>
      <c r="S13" s="7"/>
      <c r="T13" s="7">
        <v>30</v>
      </c>
      <c r="U13" s="7">
        <v>10</v>
      </c>
      <c r="V13" s="7"/>
      <c r="W13" s="7"/>
      <c r="X13" s="7"/>
      <c r="Y13" s="7">
        <v>65</v>
      </c>
      <c r="Z13" s="7">
        <v>65</v>
      </c>
      <c r="AA13" s="7">
        <v>60</v>
      </c>
      <c r="AB13" s="35"/>
    </row>
    <row r="14" spans="1:28" s="11" customFormat="1" ht="18" customHeight="1" x14ac:dyDescent="0.2">
      <c r="A14" s="1">
        <v>10</v>
      </c>
      <c r="B14" s="1">
        <v>33415</v>
      </c>
      <c r="C14" s="5" t="s">
        <v>180</v>
      </c>
      <c r="D14" s="1" t="s">
        <v>167</v>
      </c>
      <c r="E14" s="6" t="s">
        <v>181</v>
      </c>
      <c r="F14" s="1" t="s">
        <v>36</v>
      </c>
      <c r="G14" s="1">
        <f t="shared" si="0"/>
        <v>300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>
        <v>150</v>
      </c>
      <c r="Z14" s="7">
        <v>150</v>
      </c>
      <c r="AA14" s="7"/>
      <c r="AB14" s="35"/>
    </row>
    <row r="15" spans="1:28" s="11" customFormat="1" ht="18" customHeight="1" x14ac:dyDescent="0.2">
      <c r="A15" s="1">
        <v>11</v>
      </c>
      <c r="B15" s="1">
        <v>52490</v>
      </c>
      <c r="C15" s="5" t="s">
        <v>182</v>
      </c>
      <c r="D15" s="1" t="s">
        <v>167</v>
      </c>
      <c r="E15" s="6" t="s">
        <v>169</v>
      </c>
      <c r="F15" s="1" t="s">
        <v>41</v>
      </c>
      <c r="G15" s="1">
        <f t="shared" si="0"/>
        <v>231</v>
      </c>
      <c r="H15" s="30"/>
      <c r="I15" s="7">
        <v>6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>
        <v>70</v>
      </c>
      <c r="U15" s="7"/>
      <c r="V15" s="7"/>
      <c r="W15" s="7"/>
      <c r="X15" s="7"/>
      <c r="Y15" s="7">
        <v>55</v>
      </c>
      <c r="Z15" s="7">
        <v>100</v>
      </c>
      <c r="AA15" s="7"/>
      <c r="AB15" s="35"/>
    </row>
    <row r="16" spans="1:28" s="11" customFormat="1" ht="18" customHeight="1" x14ac:dyDescent="0.2">
      <c r="A16" s="1">
        <v>12</v>
      </c>
      <c r="B16" s="1">
        <v>20136</v>
      </c>
      <c r="C16" s="5" t="s">
        <v>183</v>
      </c>
      <c r="D16" s="1" t="s">
        <v>167</v>
      </c>
      <c r="E16" s="6" t="s">
        <v>184</v>
      </c>
      <c r="F16" s="1" t="s">
        <v>84</v>
      </c>
      <c r="G16" s="1">
        <f t="shared" si="0"/>
        <v>230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230</v>
      </c>
      <c r="T16" s="7"/>
      <c r="U16" s="7"/>
      <c r="V16" s="7"/>
      <c r="W16" s="7"/>
      <c r="X16" s="7"/>
      <c r="Y16" s="7"/>
      <c r="Z16" s="7"/>
      <c r="AA16" s="7"/>
      <c r="AB16" s="35"/>
    </row>
    <row r="17" spans="1:28" s="11" customFormat="1" ht="18" customHeight="1" x14ac:dyDescent="0.2">
      <c r="A17" s="1">
        <v>12</v>
      </c>
      <c r="B17" s="1">
        <v>54858</v>
      </c>
      <c r="C17" s="5" t="s">
        <v>185</v>
      </c>
      <c r="D17" s="1" t="s">
        <v>167</v>
      </c>
      <c r="E17" s="6" t="s">
        <v>169</v>
      </c>
      <c r="F17" s="1" t="s">
        <v>41</v>
      </c>
      <c r="G17" s="1">
        <f t="shared" si="0"/>
        <v>230</v>
      </c>
      <c r="H17" s="30"/>
      <c r="I17" s="7">
        <v>10</v>
      </c>
      <c r="J17" s="7"/>
      <c r="K17" s="7"/>
      <c r="L17" s="7"/>
      <c r="M17" s="7"/>
      <c r="N17" s="7"/>
      <c r="O17" s="7"/>
      <c r="P17" s="7"/>
      <c r="Q17" s="7"/>
      <c r="R17" s="7"/>
      <c r="S17" s="7">
        <v>180</v>
      </c>
      <c r="T17" s="7">
        <v>40</v>
      </c>
      <c r="U17" s="7"/>
      <c r="V17" s="7"/>
      <c r="W17" s="7"/>
      <c r="X17" s="7"/>
      <c r="Y17" s="7"/>
      <c r="Z17" s="7"/>
      <c r="AA17" s="7"/>
      <c r="AB17" s="35"/>
    </row>
    <row r="18" spans="1:28" s="11" customFormat="1" ht="18" customHeight="1" x14ac:dyDescent="0.2">
      <c r="A18" s="1">
        <v>14</v>
      </c>
      <c r="B18" s="1">
        <v>56758</v>
      </c>
      <c r="C18" s="5" t="s">
        <v>186</v>
      </c>
      <c r="D18" s="1" t="s">
        <v>167</v>
      </c>
      <c r="E18" s="6" t="s">
        <v>40</v>
      </c>
      <c r="F18" s="1" t="s">
        <v>78</v>
      </c>
      <c r="G18" s="1">
        <f t="shared" si="0"/>
        <v>160</v>
      </c>
      <c r="H18" s="30"/>
      <c r="I18" s="7"/>
      <c r="J18" s="7"/>
      <c r="K18" s="7"/>
      <c r="L18" s="7"/>
      <c r="M18" s="7">
        <v>75</v>
      </c>
      <c r="N18" s="7">
        <v>85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35"/>
    </row>
    <row r="19" spans="1:28" s="11" customFormat="1" ht="18" customHeight="1" x14ac:dyDescent="0.2">
      <c r="A19" s="1">
        <v>15</v>
      </c>
      <c r="B19" s="1">
        <v>47255</v>
      </c>
      <c r="C19" s="5" t="s">
        <v>187</v>
      </c>
      <c r="D19" s="1" t="s">
        <v>167</v>
      </c>
      <c r="E19" s="6" t="s">
        <v>188</v>
      </c>
      <c r="F19" s="1" t="s">
        <v>65</v>
      </c>
      <c r="G19" s="1">
        <f t="shared" si="0"/>
        <v>155</v>
      </c>
      <c r="H19" s="30"/>
      <c r="I19" s="7"/>
      <c r="J19" s="7"/>
      <c r="K19" s="7"/>
      <c r="L19" s="7"/>
      <c r="M19" s="7"/>
      <c r="N19" s="7"/>
      <c r="O19" s="7">
        <v>25</v>
      </c>
      <c r="P19" s="7"/>
      <c r="Q19" s="7"/>
      <c r="R19" s="7"/>
      <c r="S19" s="7">
        <v>45</v>
      </c>
      <c r="T19" s="7">
        <v>25</v>
      </c>
      <c r="U19" s="7"/>
      <c r="V19" s="7"/>
      <c r="W19" s="7"/>
      <c r="X19" s="7">
        <v>60</v>
      </c>
      <c r="Y19" s="7"/>
      <c r="Z19" s="7"/>
      <c r="AA19" s="7"/>
      <c r="AB19" s="35"/>
    </row>
    <row r="20" spans="1:28" s="11" customFormat="1" ht="18" customHeight="1" x14ac:dyDescent="0.2">
      <c r="A20" s="1">
        <v>16</v>
      </c>
      <c r="B20" s="1">
        <v>52987</v>
      </c>
      <c r="C20" s="5" t="s">
        <v>189</v>
      </c>
      <c r="D20" s="1" t="s">
        <v>167</v>
      </c>
      <c r="E20" s="6" t="s">
        <v>188</v>
      </c>
      <c r="F20" s="1" t="s">
        <v>65</v>
      </c>
      <c r="G20" s="1">
        <f t="shared" si="0"/>
        <v>135</v>
      </c>
      <c r="H20" s="30"/>
      <c r="I20" s="7"/>
      <c r="J20" s="7"/>
      <c r="K20" s="7"/>
      <c r="L20" s="7"/>
      <c r="M20" s="7"/>
      <c r="N20" s="7"/>
      <c r="O20" s="7">
        <v>35</v>
      </c>
      <c r="P20" s="7"/>
      <c r="Q20" s="7"/>
      <c r="R20" s="7"/>
      <c r="S20" s="7">
        <v>35</v>
      </c>
      <c r="T20" s="7">
        <v>15</v>
      </c>
      <c r="U20" s="7"/>
      <c r="V20" s="7"/>
      <c r="W20" s="7"/>
      <c r="X20" s="7">
        <v>50</v>
      </c>
      <c r="Y20" s="7"/>
      <c r="Z20" s="7"/>
      <c r="AA20" s="7"/>
      <c r="AB20" s="35"/>
    </row>
    <row r="21" spans="1:28" s="11" customFormat="1" ht="18" customHeight="1" x14ac:dyDescent="0.2">
      <c r="A21" s="1">
        <v>17</v>
      </c>
      <c r="B21" s="1">
        <v>50388</v>
      </c>
      <c r="C21" s="5" t="s">
        <v>190</v>
      </c>
      <c r="D21" s="1" t="s">
        <v>167</v>
      </c>
      <c r="E21" s="6" t="s">
        <v>188</v>
      </c>
      <c r="F21" s="1" t="s">
        <v>65</v>
      </c>
      <c r="G21" s="1">
        <f t="shared" si="0"/>
        <v>120</v>
      </c>
      <c r="H21" s="30"/>
      <c r="I21" s="7"/>
      <c r="J21" s="7"/>
      <c r="K21" s="7"/>
      <c r="L21" s="7"/>
      <c r="M21" s="7"/>
      <c r="N21" s="7"/>
      <c r="O21" s="7">
        <v>45</v>
      </c>
      <c r="P21" s="7"/>
      <c r="Q21" s="7"/>
      <c r="R21" s="7"/>
      <c r="S21" s="7">
        <v>75</v>
      </c>
      <c r="T21" s="7"/>
      <c r="U21" s="7"/>
      <c r="V21" s="7"/>
      <c r="W21" s="7"/>
      <c r="X21" s="7"/>
      <c r="Y21" s="7"/>
      <c r="Z21" s="7"/>
      <c r="AA21" s="7"/>
      <c r="AB21" s="35"/>
    </row>
    <row r="22" spans="1:28" s="11" customFormat="1" ht="18" customHeight="1" x14ac:dyDescent="0.2">
      <c r="A22" s="1">
        <v>18</v>
      </c>
      <c r="B22" s="1">
        <v>52486</v>
      </c>
      <c r="C22" s="5" t="s">
        <v>191</v>
      </c>
      <c r="D22" s="1" t="s">
        <v>167</v>
      </c>
      <c r="E22" s="6" t="s">
        <v>169</v>
      </c>
      <c r="F22" s="1" t="s">
        <v>41</v>
      </c>
      <c r="G22" s="1">
        <f t="shared" si="0"/>
        <v>99</v>
      </c>
      <c r="H22" s="30"/>
      <c r="I22" s="7">
        <v>4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>
        <v>20</v>
      </c>
      <c r="U22" s="7"/>
      <c r="V22" s="7"/>
      <c r="W22" s="7"/>
      <c r="X22" s="7"/>
      <c r="Y22" s="7">
        <v>75</v>
      </c>
      <c r="Z22" s="7"/>
      <c r="AA22" s="7"/>
      <c r="AB22" s="35"/>
    </row>
    <row r="23" spans="1:28" s="11" customFormat="1" ht="18" customHeight="1" x14ac:dyDescent="0.2">
      <c r="A23" s="1">
        <v>19</v>
      </c>
      <c r="B23" s="1">
        <v>50389</v>
      </c>
      <c r="C23" s="5" t="s">
        <v>192</v>
      </c>
      <c r="D23" s="1" t="s">
        <v>167</v>
      </c>
      <c r="E23" s="6" t="s">
        <v>188</v>
      </c>
      <c r="F23" s="1" t="s">
        <v>65</v>
      </c>
      <c r="G23" s="1">
        <f t="shared" si="0"/>
        <v>60</v>
      </c>
      <c r="H23" s="30"/>
      <c r="I23" s="7"/>
      <c r="J23" s="7"/>
      <c r="K23" s="7"/>
      <c r="L23" s="7"/>
      <c r="M23" s="7"/>
      <c r="N23" s="7"/>
      <c r="O23" s="7">
        <v>15</v>
      </c>
      <c r="P23" s="7"/>
      <c r="Q23" s="7"/>
      <c r="R23" s="7"/>
      <c r="S23" s="7"/>
      <c r="T23" s="7"/>
      <c r="U23" s="7"/>
      <c r="V23" s="7"/>
      <c r="W23" s="7"/>
      <c r="X23" s="7">
        <v>45</v>
      </c>
      <c r="Y23" s="7"/>
      <c r="Z23" s="7"/>
      <c r="AA23" s="7"/>
      <c r="AB23" s="35"/>
    </row>
    <row r="24" spans="1:28" s="11" customFormat="1" ht="18" customHeight="1" x14ac:dyDescent="0.2">
      <c r="A24" s="1">
        <v>19</v>
      </c>
      <c r="B24" s="1">
        <v>27556</v>
      </c>
      <c r="C24" s="5" t="s">
        <v>193</v>
      </c>
      <c r="D24" s="1" t="s">
        <v>167</v>
      </c>
      <c r="E24" s="6" t="s">
        <v>156</v>
      </c>
      <c r="F24" s="1" t="s">
        <v>36</v>
      </c>
      <c r="G24" s="1">
        <f t="shared" si="0"/>
        <v>60</v>
      </c>
      <c r="H24" s="30"/>
      <c r="I24" s="7"/>
      <c r="J24" s="7">
        <v>60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35"/>
    </row>
    <row r="25" spans="1:28" s="11" customFormat="1" ht="18" customHeight="1" x14ac:dyDescent="0.2">
      <c r="A25" s="1">
        <v>21</v>
      </c>
      <c r="B25" s="1">
        <v>57842</v>
      </c>
      <c r="C25" s="5" t="s">
        <v>194</v>
      </c>
      <c r="D25" s="1" t="s">
        <v>167</v>
      </c>
      <c r="E25" s="6" t="s">
        <v>195</v>
      </c>
      <c r="F25" s="1" t="s">
        <v>65</v>
      </c>
      <c r="G25" s="1">
        <f t="shared" si="0"/>
        <v>20</v>
      </c>
      <c r="H25" s="30"/>
      <c r="I25" s="7"/>
      <c r="J25" s="7"/>
      <c r="K25" s="7"/>
      <c r="L25" s="7"/>
      <c r="M25" s="7"/>
      <c r="N25" s="7"/>
      <c r="O25" s="7">
        <v>20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35"/>
    </row>
    <row r="26" spans="1:28" ht="18" customHeight="1" x14ac:dyDescent="0.2">
      <c r="A26" s="1"/>
      <c r="B26" s="1"/>
      <c r="C26" s="5"/>
      <c r="D26" s="1"/>
      <c r="E26" s="6"/>
      <c r="F26" s="1"/>
      <c r="G26" s="1"/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33"/>
    </row>
    <row r="27" spans="1:28" ht="6.95" customHeight="1" x14ac:dyDescent="0.2">
      <c r="A27" s="37"/>
      <c r="B27" s="32"/>
      <c r="C27" s="38"/>
      <c r="D27" s="32"/>
      <c r="E27" s="39"/>
      <c r="F27" s="32"/>
      <c r="G27" s="40"/>
      <c r="H27" s="32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36"/>
    </row>
    <row r="28" spans="1:28" s="8" customFormat="1" ht="12.75" customHeight="1" x14ac:dyDescent="0.2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</row>
  </sheetData>
  <sheetProtection algorithmName="SHA-512" hashValue="WC01UhEQhOFflDrMTGUhNEkhLB7dTnq98UYaf42a2AxOBO3yekP4DkQ2oBI0HVkaGRJjO7ny9gdpqDb6HTH22g==" saltValue="/2Fuyf7xhZKCbMWnjL1EOQ==" spinCount="100000" sheet="1" objects="1" scenarios="1" selectLockedCells="1" selectUnlockedCells="1"/>
  <sortState xmlns:xlrd2="http://schemas.microsoft.com/office/spreadsheetml/2017/richdata2" ref="B5:AA25">
    <sortCondition descending="1" ref="G5:G25"/>
  </sortState>
  <mergeCells count="21">
    <mergeCell ref="AA1:AA2"/>
    <mergeCell ref="X1:X2"/>
    <mergeCell ref="W1:W2"/>
    <mergeCell ref="V1:V2"/>
    <mergeCell ref="U1:U2"/>
    <mergeCell ref="A1:G1"/>
    <mergeCell ref="I1:I2"/>
    <mergeCell ref="Y1:Y2"/>
    <mergeCell ref="Z1:Z2"/>
    <mergeCell ref="A2:G2"/>
    <mergeCell ref="S1:S2"/>
    <mergeCell ref="T1:T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107" priority="2" stopIfTrue="1"/>
  </conditionalFormatting>
  <conditionalFormatting sqref="B5:C25">
    <cfRule type="duplicateValues" dxfId="106" priority="1582" stopIfTrue="1"/>
  </conditionalFormatting>
  <conditionalFormatting sqref="B5:C26">
    <cfRule type="duplicateValues" dxfId="105" priority="1580" stopIfTrue="1"/>
  </conditionalFormatting>
  <conditionalFormatting sqref="B26:C28">
    <cfRule type="duplicateValues" dxfId="104" priority="882" stopIfTrue="1"/>
  </conditionalFormatting>
  <conditionalFormatting sqref="B26:C65539 B1:C2 B4:C4">
    <cfRule type="expression" dxfId="103" priority="878" stopIfTrue="1">
      <formula>AND(COUNTIF($B$1:$C$2, B1)+COUNTIF($B$4:$C$4, B1)+COUNTIF($B$26:$C$65539, B1)&gt;1,NOT(ISBLANK(B1)))</formula>
    </cfRule>
  </conditionalFormatting>
  <conditionalFormatting sqref="C26">
    <cfRule type="duplicateValues" dxfId="102" priority="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B1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5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7" width="6.7109375" style="12" customWidth="1"/>
    <col min="28" max="28" width="1" style="3" customWidth="1"/>
    <col min="29" max="16384" width="9.140625" style="3"/>
  </cols>
  <sheetData>
    <row r="1" spans="1:28" ht="69" customHeight="1" x14ac:dyDescent="0.2">
      <c r="A1" s="53"/>
      <c r="B1" s="54"/>
      <c r="C1" s="54"/>
      <c r="D1" s="54"/>
      <c r="E1" s="54"/>
      <c r="F1" s="54"/>
      <c r="G1" s="55"/>
      <c r="H1" s="26"/>
      <c r="I1" s="48" t="s">
        <v>85</v>
      </c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11</v>
      </c>
      <c r="V1" s="48" t="s">
        <v>12</v>
      </c>
      <c r="W1" s="48" t="s">
        <v>13</v>
      </c>
      <c r="X1" s="48" t="s">
        <v>14</v>
      </c>
      <c r="Y1" s="48" t="s">
        <v>15</v>
      </c>
      <c r="Z1" s="48" t="s">
        <v>16</v>
      </c>
      <c r="AA1" s="48" t="s">
        <v>0</v>
      </c>
      <c r="AB1" s="26"/>
    </row>
    <row r="2" spans="1:28" s="4" customFormat="1" ht="96.75" customHeight="1" x14ac:dyDescent="0.2">
      <c r="A2" s="50" t="s">
        <v>196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33"/>
    </row>
    <row r="3" spans="1:2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45053</v>
      </c>
      <c r="V3" s="19">
        <v>45011</v>
      </c>
      <c r="W3" s="19">
        <v>45011</v>
      </c>
      <c r="X3" s="19">
        <v>45004</v>
      </c>
      <c r="Y3" s="19">
        <v>44990</v>
      </c>
      <c r="Z3" s="19">
        <v>44989</v>
      </c>
      <c r="AA3" s="19">
        <v>44962</v>
      </c>
      <c r="AB3" s="33"/>
    </row>
    <row r="4" spans="1:28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 t="s">
        <v>60</v>
      </c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28</v>
      </c>
      <c r="W4" s="21" t="s">
        <v>28</v>
      </c>
      <c r="X4" s="21" t="s">
        <v>25</v>
      </c>
      <c r="Y4" s="21" t="s">
        <v>29</v>
      </c>
      <c r="Z4" s="21" t="s">
        <v>29</v>
      </c>
      <c r="AA4" s="45" t="s">
        <v>25</v>
      </c>
      <c r="AB4" s="34"/>
    </row>
    <row r="5" spans="1:28" s="11" customFormat="1" ht="18" customHeight="1" x14ac:dyDescent="0.2">
      <c r="A5" s="1">
        <v>1</v>
      </c>
      <c r="B5" s="1">
        <v>43410</v>
      </c>
      <c r="C5" s="5" t="s">
        <v>197</v>
      </c>
      <c r="D5" s="1" t="s">
        <v>198</v>
      </c>
      <c r="E5" s="6" t="s">
        <v>181</v>
      </c>
      <c r="F5" s="1" t="s">
        <v>36</v>
      </c>
      <c r="G5" s="1">
        <f t="shared" ref="G5:G15" si="0">SUM(I5:AA5)</f>
        <v>1460</v>
      </c>
      <c r="H5" s="30"/>
      <c r="I5" s="7"/>
      <c r="J5" s="7"/>
      <c r="K5" s="7">
        <v>200</v>
      </c>
      <c r="L5" s="7">
        <v>200</v>
      </c>
      <c r="M5" s="7">
        <v>200</v>
      </c>
      <c r="N5" s="7">
        <v>200</v>
      </c>
      <c r="O5" s="7"/>
      <c r="P5" s="7"/>
      <c r="Q5" s="7"/>
      <c r="R5" s="7"/>
      <c r="S5" s="7">
        <v>250</v>
      </c>
      <c r="T5" s="7">
        <v>110</v>
      </c>
      <c r="U5" s="7"/>
      <c r="V5" s="7"/>
      <c r="W5" s="7"/>
      <c r="X5" s="7"/>
      <c r="Y5" s="7">
        <v>150</v>
      </c>
      <c r="Z5" s="7">
        <v>150</v>
      </c>
      <c r="AA5" s="7"/>
      <c r="AB5" s="31"/>
    </row>
    <row r="6" spans="1:28" s="11" customFormat="1" ht="18" customHeight="1" x14ac:dyDescent="0.2">
      <c r="A6" s="1">
        <v>2</v>
      </c>
      <c r="B6" s="1">
        <v>49547</v>
      </c>
      <c r="C6" s="5" t="s">
        <v>199</v>
      </c>
      <c r="D6" s="1" t="s">
        <v>198</v>
      </c>
      <c r="E6" s="6" t="s">
        <v>156</v>
      </c>
      <c r="F6" s="1" t="s">
        <v>36</v>
      </c>
      <c r="G6" s="1">
        <f t="shared" si="0"/>
        <v>1255</v>
      </c>
      <c r="H6" s="31"/>
      <c r="I6" s="1"/>
      <c r="J6" s="1">
        <v>70</v>
      </c>
      <c r="K6" s="1">
        <v>125</v>
      </c>
      <c r="L6" s="1">
        <v>150</v>
      </c>
      <c r="M6" s="1">
        <v>125</v>
      </c>
      <c r="N6" s="1">
        <v>110</v>
      </c>
      <c r="O6" s="1">
        <v>60</v>
      </c>
      <c r="P6" s="1">
        <v>60</v>
      </c>
      <c r="Q6" s="1">
        <v>70</v>
      </c>
      <c r="R6" s="1">
        <v>70</v>
      </c>
      <c r="S6" s="1">
        <v>110</v>
      </c>
      <c r="T6" s="1">
        <v>35</v>
      </c>
      <c r="U6" s="1">
        <v>10</v>
      </c>
      <c r="V6" s="1">
        <v>10</v>
      </c>
      <c r="W6" s="1">
        <v>10</v>
      </c>
      <c r="X6" s="1"/>
      <c r="Y6" s="1">
        <v>85</v>
      </c>
      <c r="Z6" s="1">
        <v>85</v>
      </c>
      <c r="AA6" s="1">
        <v>70</v>
      </c>
      <c r="AB6" s="35"/>
    </row>
    <row r="7" spans="1:28" s="11" customFormat="1" ht="18" customHeight="1" x14ac:dyDescent="0.2">
      <c r="A7" s="1">
        <v>3</v>
      </c>
      <c r="B7" s="1">
        <v>17315</v>
      </c>
      <c r="C7" s="22" t="s">
        <v>200</v>
      </c>
      <c r="D7" s="1" t="s">
        <v>198</v>
      </c>
      <c r="E7" s="5" t="s">
        <v>40</v>
      </c>
      <c r="F7" s="1" t="s">
        <v>84</v>
      </c>
      <c r="G7" s="1">
        <f t="shared" si="0"/>
        <v>885</v>
      </c>
      <c r="H7" s="31"/>
      <c r="I7" s="1"/>
      <c r="J7" s="1"/>
      <c r="K7" s="1"/>
      <c r="L7" s="1"/>
      <c r="M7" s="1">
        <v>150</v>
      </c>
      <c r="N7" s="1">
        <v>125</v>
      </c>
      <c r="O7" s="1">
        <v>70</v>
      </c>
      <c r="P7" s="1"/>
      <c r="Q7" s="1"/>
      <c r="R7" s="1"/>
      <c r="S7" s="1">
        <v>230</v>
      </c>
      <c r="T7" s="1">
        <v>70</v>
      </c>
      <c r="U7" s="1"/>
      <c r="V7" s="1"/>
      <c r="W7" s="1"/>
      <c r="X7" s="1"/>
      <c r="Y7" s="1">
        <v>120</v>
      </c>
      <c r="Z7" s="1">
        <v>120</v>
      </c>
      <c r="AA7" s="1"/>
      <c r="AB7" s="31"/>
    </row>
    <row r="8" spans="1:28" s="11" customFormat="1" ht="18" customHeight="1" x14ac:dyDescent="0.2">
      <c r="A8" s="1">
        <v>4</v>
      </c>
      <c r="B8" s="1">
        <v>15395</v>
      </c>
      <c r="C8" s="5" t="s">
        <v>201</v>
      </c>
      <c r="D8" s="1" t="s">
        <v>198</v>
      </c>
      <c r="E8" s="6" t="s">
        <v>38</v>
      </c>
      <c r="F8" s="1" t="s">
        <v>36</v>
      </c>
      <c r="G8" s="1">
        <f t="shared" si="0"/>
        <v>835</v>
      </c>
      <c r="H8" s="31"/>
      <c r="I8" s="1"/>
      <c r="J8" s="1"/>
      <c r="K8" s="1">
        <v>150</v>
      </c>
      <c r="L8" s="1">
        <v>125</v>
      </c>
      <c r="M8" s="1">
        <v>110</v>
      </c>
      <c r="N8" s="1">
        <v>150</v>
      </c>
      <c r="O8" s="1"/>
      <c r="P8" s="1"/>
      <c r="Q8" s="1"/>
      <c r="R8" s="1"/>
      <c r="S8" s="1">
        <v>210</v>
      </c>
      <c r="T8" s="1">
        <v>90</v>
      </c>
      <c r="U8" s="1"/>
      <c r="V8" s="1"/>
      <c r="W8" s="1"/>
      <c r="X8" s="1"/>
      <c r="Y8" s="1"/>
      <c r="Z8" s="1"/>
      <c r="AA8" s="1"/>
      <c r="AB8" s="35"/>
    </row>
    <row r="9" spans="1:28" s="11" customFormat="1" ht="18" customHeight="1" x14ac:dyDescent="0.2">
      <c r="A9" s="1">
        <v>5</v>
      </c>
      <c r="B9" s="1">
        <v>35572</v>
      </c>
      <c r="C9" s="5" t="s">
        <v>202</v>
      </c>
      <c r="D9" s="1" t="s">
        <v>198</v>
      </c>
      <c r="E9" s="6" t="s">
        <v>203</v>
      </c>
      <c r="F9" s="1" t="s">
        <v>65</v>
      </c>
      <c r="G9" s="1">
        <f t="shared" si="0"/>
        <v>750</v>
      </c>
      <c r="H9" s="30"/>
      <c r="I9" s="7"/>
      <c r="J9" s="7"/>
      <c r="K9" s="7">
        <v>170</v>
      </c>
      <c r="L9" s="7">
        <v>170</v>
      </c>
      <c r="M9" s="7">
        <v>170</v>
      </c>
      <c r="N9" s="7">
        <v>170</v>
      </c>
      <c r="O9" s="7"/>
      <c r="P9" s="7"/>
      <c r="Q9" s="7"/>
      <c r="R9" s="7"/>
      <c r="S9" s="7"/>
      <c r="T9" s="7"/>
      <c r="U9" s="7"/>
      <c r="V9" s="7"/>
      <c r="W9" s="7"/>
      <c r="X9" s="7">
        <v>70</v>
      </c>
      <c r="Y9" s="7"/>
      <c r="Z9" s="7"/>
      <c r="AA9" s="7"/>
      <c r="AB9" s="35"/>
    </row>
    <row r="10" spans="1:28" s="11" customFormat="1" ht="18" customHeight="1" x14ac:dyDescent="0.2">
      <c r="A10" s="1">
        <v>6</v>
      </c>
      <c r="B10" s="1">
        <v>56892</v>
      </c>
      <c r="C10" s="5" t="s">
        <v>204</v>
      </c>
      <c r="D10" s="1" t="s">
        <v>198</v>
      </c>
      <c r="E10" s="6" t="s">
        <v>169</v>
      </c>
      <c r="F10" s="1" t="s">
        <v>41</v>
      </c>
      <c r="G10" s="1">
        <f t="shared" si="0"/>
        <v>549</v>
      </c>
      <c r="H10" s="31"/>
      <c r="I10" s="1">
        <v>9</v>
      </c>
      <c r="J10" s="1"/>
      <c r="K10" s="1"/>
      <c r="L10" s="1"/>
      <c r="M10" s="1"/>
      <c r="N10" s="1">
        <v>100</v>
      </c>
      <c r="O10" s="1"/>
      <c r="P10" s="1">
        <v>70</v>
      </c>
      <c r="Q10" s="1">
        <v>60</v>
      </c>
      <c r="R10" s="1">
        <v>60</v>
      </c>
      <c r="S10" s="1">
        <v>190</v>
      </c>
      <c r="T10" s="1">
        <v>60</v>
      </c>
      <c r="U10" s="1"/>
      <c r="V10" s="1"/>
      <c r="W10" s="1"/>
      <c r="X10" s="1"/>
      <c r="Y10" s="1"/>
      <c r="Z10" s="1"/>
      <c r="AA10" s="1"/>
      <c r="AB10" s="35"/>
    </row>
    <row r="11" spans="1:28" s="11" customFormat="1" ht="18" customHeight="1" x14ac:dyDescent="0.2">
      <c r="A11" s="1">
        <v>7</v>
      </c>
      <c r="B11" s="24">
        <v>54851</v>
      </c>
      <c r="C11" s="25" t="s">
        <v>205</v>
      </c>
      <c r="D11" s="1" t="s">
        <v>198</v>
      </c>
      <c r="E11" s="6" t="s">
        <v>169</v>
      </c>
      <c r="F11" s="1" t="s">
        <v>41</v>
      </c>
      <c r="G11" s="1">
        <f t="shared" si="0"/>
        <v>375</v>
      </c>
      <c r="H11" s="30"/>
      <c r="I11" s="43">
        <v>10</v>
      </c>
      <c r="J11" s="43"/>
      <c r="K11" s="43"/>
      <c r="L11" s="43"/>
      <c r="M11" s="43"/>
      <c r="N11" s="43"/>
      <c r="O11" s="43"/>
      <c r="P11" s="43"/>
      <c r="Q11" s="43"/>
      <c r="R11" s="43"/>
      <c r="S11" s="43">
        <v>125</v>
      </c>
      <c r="T11" s="43">
        <v>40</v>
      </c>
      <c r="U11" s="43"/>
      <c r="V11" s="43"/>
      <c r="W11" s="43"/>
      <c r="X11" s="43"/>
      <c r="Y11" s="43">
        <v>100</v>
      </c>
      <c r="Z11" s="43">
        <v>100</v>
      </c>
      <c r="AA11" s="7"/>
      <c r="AB11" s="31"/>
    </row>
    <row r="12" spans="1:28" s="11" customFormat="1" ht="18" customHeight="1" x14ac:dyDescent="0.2">
      <c r="A12" s="1">
        <v>8</v>
      </c>
      <c r="B12" s="24">
        <v>17316</v>
      </c>
      <c r="C12" s="25" t="s">
        <v>206</v>
      </c>
      <c r="D12" s="1" t="s">
        <v>198</v>
      </c>
      <c r="E12" s="6" t="s">
        <v>207</v>
      </c>
      <c r="F12" s="1" t="s">
        <v>84</v>
      </c>
      <c r="G12" s="1">
        <f t="shared" si="0"/>
        <v>270</v>
      </c>
      <c r="H12" s="31"/>
      <c r="I12" s="24"/>
      <c r="J12" s="24"/>
      <c r="K12" s="24"/>
      <c r="L12" s="24"/>
      <c r="M12" s="24"/>
      <c r="N12" s="24"/>
      <c r="O12" s="24">
        <v>45</v>
      </c>
      <c r="P12" s="24"/>
      <c r="Q12" s="24"/>
      <c r="R12" s="24"/>
      <c r="S12" s="24">
        <v>180</v>
      </c>
      <c r="T12" s="24">
        <v>45</v>
      </c>
      <c r="U12" s="24"/>
      <c r="V12" s="24"/>
      <c r="W12" s="24"/>
      <c r="X12" s="24"/>
      <c r="Y12" s="24"/>
      <c r="Z12" s="24"/>
      <c r="AA12" s="1"/>
      <c r="AB12" s="31"/>
    </row>
    <row r="13" spans="1:28" s="11" customFormat="1" ht="18" customHeight="1" x14ac:dyDescent="0.2">
      <c r="A13" s="1">
        <v>9</v>
      </c>
      <c r="B13" s="24">
        <v>52141</v>
      </c>
      <c r="C13" s="25" t="s">
        <v>208</v>
      </c>
      <c r="D13" s="1" t="s">
        <v>198</v>
      </c>
      <c r="E13" s="6" t="s">
        <v>188</v>
      </c>
      <c r="F13" s="1" t="s">
        <v>65</v>
      </c>
      <c r="G13" s="1">
        <f t="shared" si="0"/>
        <v>230</v>
      </c>
      <c r="H13" s="30"/>
      <c r="I13" s="43"/>
      <c r="J13" s="43"/>
      <c r="K13" s="43"/>
      <c r="L13" s="43"/>
      <c r="M13" s="43"/>
      <c r="N13" s="43"/>
      <c r="O13" s="43">
        <v>40</v>
      </c>
      <c r="P13" s="43"/>
      <c r="Q13" s="43"/>
      <c r="R13" s="43"/>
      <c r="S13" s="43">
        <v>100</v>
      </c>
      <c r="T13" s="43">
        <v>30</v>
      </c>
      <c r="U13" s="43"/>
      <c r="V13" s="43"/>
      <c r="W13" s="43"/>
      <c r="X13" s="43">
        <v>60</v>
      </c>
      <c r="Y13" s="43"/>
      <c r="Z13" s="43"/>
      <c r="AA13" s="7"/>
      <c r="AB13" s="31"/>
    </row>
    <row r="14" spans="1:28" s="11" customFormat="1" ht="18" customHeight="1" x14ac:dyDescent="0.2">
      <c r="A14" s="1">
        <v>10</v>
      </c>
      <c r="B14" s="24">
        <v>56321</v>
      </c>
      <c r="C14" s="25" t="s">
        <v>209</v>
      </c>
      <c r="D14" s="1" t="s">
        <v>198</v>
      </c>
      <c r="E14" s="6" t="s">
        <v>40</v>
      </c>
      <c r="F14" s="1" t="s">
        <v>43</v>
      </c>
      <c r="G14" s="1">
        <f t="shared" si="0"/>
        <v>85</v>
      </c>
      <c r="H14" s="31"/>
      <c r="I14" s="24"/>
      <c r="J14" s="24"/>
      <c r="K14" s="24"/>
      <c r="L14" s="24"/>
      <c r="M14" s="24"/>
      <c r="N14" s="24">
        <v>85</v>
      </c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1"/>
      <c r="AB14" s="31"/>
    </row>
    <row r="15" spans="1:28" s="11" customFormat="1" ht="18" customHeight="1" x14ac:dyDescent="0.2">
      <c r="A15" s="1">
        <v>11</v>
      </c>
      <c r="B15" s="24">
        <v>53144</v>
      </c>
      <c r="C15" s="25" t="s">
        <v>210</v>
      </c>
      <c r="D15" s="1" t="s">
        <v>198</v>
      </c>
      <c r="E15" s="6" t="s">
        <v>188</v>
      </c>
      <c r="F15" s="1" t="s">
        <v>65</v>
      </c>
      <c r="G15" s="1">
        <f t="shared" si="0"/>
        <v>50</v>
      </c>
      <c r="H15" s="31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>
        <v>50</v>
      </c>
      <c r="Y15" s="24"/>
      <c r="Z15" s="24"/>
      <c r="AA15" s="1"/>
      <c r="AB15" s="31"/>
    </row>
    <row r="16" spans="1:28" s="11" customFormat="1" ht="18" customHeight="1" x14ac:dyDescent="0.2">
      <c r="A16" s="1"/>
      <c r="B16" s="1"/>
      <c r="C16" s="5"/>
      <c r="D16" s="1"/>
      <c r="E16" s="6"/>
      <c r="F16" s="1"/>
      <c r="G16" s="1"/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31"/>
    </row>
    <row r="17" spans="1:28" ht="6.95" customHeight="1" x14ac:dyDescent="0.2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36"/>
    </row>
    <row r="18" spans="1:28" s="8" customFormat="1" ht="12.75" customHeight="1" x14ac:dyDescent="0.2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</row>
  </sheetData>
  <sheetProtection algorithmName="SHA-512" hashValue="0ElPAaitneNF+wc6vC6ENXMBKUfe37nO2hrSNqO8+Cd8riCR6Pm5xX4S3f4sIssxtne4cNvVfD7x6LdLGx6W1Q==" saltValue="XHES/Q2wsF6mjAYUYqoQXw==" spinCount="100000" sheet="1" objects="1" scenarios="1" selectLockedCells="1" selectUnlockedCells="1"/>
  <sortState xmlns:xlrd2="http://schemas.microsoft.com/office/spreadsheetml/2017/richdata2" ref="B5:AA15">
    <sortCondition descending="1" ref="G5:G15"/>
  </sortState>
  <mergeCells count="21">
    <mergeCell ref="AA1:AA2"/>
    <mergeCell ref="X1:X2"/>
    <mergeCell ref="W1:W2"/>
    <mergeCell ref="V1:V2"/>
    <mergeCell ref="U1:U2"/>
    <mergeCell ref="A1:G1"/>
    <mergeCell ref="I1:I2"/>
    <mergeCell ref="Z1:Z2"/>
    <mergeCell ref="A2:G2"/>
    <mergeCell ref="Y1:Y2"/>
    <mergeCell ref="S1:S2"/>
    <mergeCell ref="T1:T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conditionalFormatting sqref="B1:C2 B4:C4 B8:C8 B10:C65537">
    <cfRule type="expression" dxfId="101" priority="873" stopIfTrue="1">
      <formula>AND(COUNTIF($B$1:$C$2, B1)+COUNTIF($B$4:$C$4, B1)+COUNTIF($B$8:$C$65537, B1)&gt;1,NOT(ISBLANK(B1)))</formula>
    </cfRule>
  </conditionalFormatting>
  <conditionalFormatting sqref="B3:C3">
    <cfRule type="duplicateValues" dxfId="100" priority="3" stopIfTrue="1"/>
  </conditionalFormatting>
  <conditionalFormatting sqref="B5:C16">
    <cfRule type="duplicateValues" dxfId="99" priority="1273" stopIfTrue="1"/>
    <cfRule type="duplicateValues" dxfId="98" priority="1274" stopIfTrue="1"/>
    <cfRule type="duplicateValues" dxfId="97" priority="1275" stopIfTrue="1"/>
  </conditionalFormatting>
  <conditionalFormatting sqref="B8:C8 B10:C18">
    <cfRule type="expression" dxfId="96" priority="1279" stopIfTrue="1">
      <formula>AND(COUNTIF($B$10:$C$18, B8)+COUNTIF($B$8:$C$8, B8)&gt;1,NOT(ISBLANK(B8)))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1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5.28515625" style="10" customWidth="1"/>
    <col min="6" max="6" width="7.7109375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6</v>
      </c>
      <c r="P1" s="48" t="s">
        <v>7</v>
      </c>
      <c r="Q1" s="48" t="s">
        <v>8</v>
      </c>
      <c r="R1" s="48" t="s">
        <v>9</v>
      </c>
      <c r="S1" s="48" t="s">
        <v>10</v>
      </c>
      <c r="T1" s="48" t="s">
        <v>11</v>
      </c>
      <c r="U1" s="48" t="s">
        <v>12</v>
      </c>
      <c r="V1" s="48" t="s">
        <v>14</v>
      </c>
      <c r="W1" s="48" t="s">
        <v>15</v>
      </c>
      <c r="X1" s="48" t="s">
        <v>16</v>
      </c>
      <c r="Y1" s="48" t="s">
        <v>0</v>
      </c>
      <c r="Z1" s="26"/>
    </row>
    <row r="2" spans="1:26" s="4" customFormat="1" ht="65.099999999999994" customHeight="1" x14ac:dyDescent="0.2">
      <c r="A2" s="50" t="s">
        <v>211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33"/>
    </row>
    <row r="3" spans="1:2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45144</v>
      </c>
      <c r="P3" s="19">
        <v>45137</v>
      </c>
      <c r="Q3" s="19">
        <v>45136</v>
      </c>
      <c r="R3" s="19">
        <v>45095</v>
      </c>
      <c r="S3" s="19">
        <v>45094</v>
      </c>
      <c r="T3" s="19">
        <v>45053</v>
      </c>
      <c r="U3" s="19">
        <v>45011</v>
      </c>
      <c r="V3" s="19">
        <v>45004</v>
      </c>
      <c r="W3" s="19">
        <v>44990</v>
      </c>
      <c r="X3" s="19">
        <v>44989</v>
      </c>
      <c r="Y3" s="19">
        <v>44962</v>
      </c>
      <c r="Z3" s="33"/>
    </row>
    <row r="4" spans="1:26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27</v>
      </c>
      <c r="S4" s="21" t="s">
        <v>27</v>
      </c>
      <c r="T4" s="21" t="s">
        <v>28</v>
      </c>
      <c r="U4" s="21" t="s">
        <v>28</v>
      </c>
      <c r="V4" s="21" t="s">
        <v>25</v>
      </c>
      <c r="W4" s="21" t="s">
        <v>29</v>
      </c>
      <c r="X4" s="21" t="s">
        <v>29</v>
      </c>
      <c r="Y4" s="45" t="s">
        <v>25</v>
      </c>
      <c r="Z4" s="34"/>
    </row>
    <row r="5" spans="1:26" s="11" customFormat="1" ht="18" customHeight="1" x14ac:dyDescent="0.2">
      <c r="A5" s="1">
        <v>1</v>
      </c>
      <c r="B5" s="1">
        <v>19631</v>
      </c>
      <c r="C5" s="5" t="s">
        <v>212</v>
      </c>
      <c r="D5" s="1" t="s">
        <v>213</v>
      </c>
      <c r="E5" s="6" t="s">
        <v>40</v>
      </c>
      <c r="F5" s="1" t="s">
        <v>33</v>
      </c>
      <c r="G5" s="1">
        <f>SUM(I5:Y5)</f>
        <v>1600</v>
      </c>
      <c r="H5" s="30"/>
      <c r="I5" s="7"/>
      <c r="J5" s="7">
        <v>70</v>
      </c>
      <c r="K5" s="7">
        <v>170</v>
      </c>
      <c r="L5" s="7">
        <v>200</v>
      </c>
      <c r="M5" s="7">
        <v>170</v>
      </c>
      <c r="N5" s="7">
        <v>200</v>
      </c>
      <c r="O5" s="7">
        <v>70</v>
      </c>
      <c r="P5" s="7">
        <v>70</v>
      </c>
      <c r="Q5" s="7">
        <v>70</v>
      </c>
      <c r="R5" s="7">
        <v>250</v>
      </c>
      <c r="S5" s="7">
        <v>90</v>
      </c>
      <c r="T5" s="7"/>
      <c r="U5" s="7"/>
      <c r="V5" s="7"/>
      <c r="W5" s="7">
        <v>120</v>
      </c>
      <c r="X5" s="7">
        <v>120</v>
      </c>
      <c r="Y5" s="7"/>
      <c r="Z5" s="35"/>
    </row>
    <row r="6" spans="1:26" s="11" customFormat="1" ht="18" customHeight="1" x14ac:dyDescent="0.2">
      <c r="A6" s="1">
        <v>2</v>
      </c>
      <c r="B6" s="1">
        <v>33817</v>
      </c>
      <c r="C6" s="5" t="s">
        <v>214</v>
      </c>
      <c r="D6" s="1" t="s">
        <v>213</v>
      </c>
      <c r="E6" s="6" t="s">
        <v>40</v>
      </c>
      <c r="F6" s="1" t="s">
        <v>70</v>
      </c>
      <c r="G6" s="1">
        <f>SUM(I6:Y6)</f>
        <v>1460</v>
      </c>
      <c r="H6" s="30"/>
      <c r="I6" s="7"/>
      <c r="J6" s="7"/>
      <c r="K6" s="7">
        <v>200</v>
      </c>
      <c r="L6" s="7">
        <v>170</v>
      </c>
      <c r="M6" s="7">
        <v>200</v>
      </c>
      <c r="N6" s="7">
        <v>170</v>
      </c>
      <c r="O6" s="7"/>
      <c r="P6" s="7"/>
      <c r="Q6" s="7"/>
      <c r="R6" s="7">
        <v>230</v>
      </c>
      <c r="S6" s="7">
        <v>110</v>
      </c>
      <c r="T6" s="7"/>
      <c r="U6" s="7">
        <v>10</v>
      </c>
      <c r="V6" s="7"/>
      <c r="W6" s="7">
        <v>150</v>
      </c>
      <c r="X6" s="7">
        <v>150</v>
      </c>
      <c r="Y6" s="1">
        <v>70</v>
      </c>
      <c r="Z6" s="31"/>
    </row>
    <row r="7" spans="1:26" s="11" customFormat="1" ht="18" customHeight="1" x14ac:dyDescent="0.2">
      <c r="A7" s="1">
        <v>3</v>
      </c>
      <c r="B7" s="1">
        <v>32287</v>
      </c>
      <c r="C7" s="5" t="s">
        <v>215</v>
      </c>
      <c r="D7" s="1" t="s">
        <v>213</v>
      </c>
      <c r="E7" s="22" t="s">
        <v>40</v>
      </c>
      <c r="F7" s="23" t="s">
        <v>36</v>
      </c>
      <c r="G7" s="1">
        <f>SUM(I7:Y7)</f>
        <v>970</v>
      </c>
      <c r="H7" s="31"/>
      <c r="I7" s="1"/>
      <c r="J7" s="1">
        <v>60</v>
      </c>
      <c r="K7" s="1"/>
      <c r="L7" s="1"/>
      <c r="M7" s="1">
        <v>150</v>
      </c>
      <c r="N7" s="1">
        <v>150</v>
      </c>
      <c r="O7" s="1">
        <v>60</v>
      </c>
      <c r="P7" s="1"/>
      <c r="Q7" s="1"/>
      <c r="R7" s="1">
        <v>210</v>
      </c>
      <c r="S7" s="1">
        <v>70</v>
      </c>
      <c r="T7" s="1">
        <v>10</v>
      </c>
      <c r="U7" s="1"/>
      <c r="V7" s="1"/>
      <c r="W7" s="1">
        <v>100</v>
      </c>
      <c r="X7" s="1">
        <v>100</v>
      </c>
      <c r="Y7" s="1">
        <v>60</v>
      </c>
      <c r="Z7" s="35"/>
    </row>
    <row r="8" spans="1:26" s="11" customFormat="1" ht="18" customHeight="1" x14ac:dyDescent="0.2">
      <c r="A8" s="1">
        <v>4</v>
      </c>
      <c r="B8" s="1">
        <v>20919</v>
      </c>
      <c r="C8" s="5" t="s">
        <v>216</v>
      </c>
      <c r="D8" s="1" t="s">
        <v>213</v>
      </c>
      <c r="E8" s="6" t="s">
        <v>35</v>
      </c>
      <c r="F8" s="1" t="s">
        <v>36</v>
      </c>
      <c r="G8" s="1">
        <f>SUM(I8:Y8)</f>
        <v>300</v>
      </c>
      <c r="H8" s="30"/>
      <c r="I8" s="7"/>
      <c r="J8" s="7">
        <v>50</v>
      </c>
      <c r="K8" s="7"/>
      <c r="L8" s="7"/>
      <c r="M8" s="7"/>
      <c r="N8" s="7"/>
      <c r="O8" s="7"/>
      <c r="P8" s="7"/>
      <c r="Q8" s="7"/>
      <c r="R8" s="7">
        <v>190</v>
      </c>
      <c r="S8" s="7">
        <v>60</v>
      </c>
      <c r="T8" s="7"/>
      <c r="U8" s="7"/>
      <c r="V8" s="7"/>
      <c r="W8" s="7"/>
      <c r="X8" s="7"/>
      <c r="Y8" s="7"/>
      <c r="Z8" s="35"/>
    </row>
    <row r="9" spans="1:26" s="11" customFormat="1" ht="18" customHeight="1" x14ac:dyDescent="0.2">
      <c r="A9" s="1">
        <v>5</v>
      </c>
      <c r="B9" s="1">
        <v>31989</v>
      </c>
      <c r="C9" s="5" t="s">
        <v>217</v>
      </c>
      <c r="D9" s="1" t="s">
        <v>213</v>
      </c>
      <c r="E9" s="6" t="s">
        <v>40</v>
      </c>
      <c r="F9" s="1" t="s">
        <v>65</v>
      </c>
      <c r="G9" s="1">
        <f>SUM(I9:Y9)</f>
        <v>155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>
        <v>70</v>
      </c>
      <c r="W9" s="7">
        <v>85</v>
      </c>
      <c r="X9" s="7"/>
      <c r="Y9" s="7"/>
      <c r="Z9" s="35"/>
    </row>
    <row r="10" spans="1:26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35"/>
    </row>
    <row r="11" spans="1:26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36"/>
    </row>
    <row r="12" spans="1:26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</row>
  </sheetData>
  <sheetProtection algorithmName="SHA-512" hashValue="6+x0k6c4Jc511Qyijhfmu4ZbRTiiq/vBqXDUa8MsZF1CX/2NBsQrEJ1d8O1QDMq82eZzAN7SW5a0Ub3TGj8Jcw==" saltValue="v7hb6uA8bqdAgr/48i4iJQ==" spinCount="100000" sheet="1" objects="1" scenarios="1" selectLockedCells="1" selectUnlockedCells="1"/>
  <sortState xmlns:xlrd2="http://schemas.microsoft.com/office/spreadsheetml/2017/richdata2" ref="B5:Y9">
    <sortCondition descending="1" ref="G5:G9"/>
  </sortState>
  <mergeCells count="19">
    <mergeCell ref="R1:R2"/>
    <mergeCell ref="A1:G1"/>
    <mergeCell ref="I1:I2"/>
    <mergeCell ref="X1:X2"/>
    <mergeCell ref="A2:G2"/>
    <mergeCell ref="W1:W2"/>
    <mergeCell ref="Q1:Q2"/>
    <mergeCell ref="P1:P2"/>
    <mergeCell ref="O1:O2"/>
    <mergeCell ref="N1:N2"/>
    <mergeCell ref="M1:M2"/>
    <mergeCell ref="L1:L2"/>
    <mergeCell ref="K1:K2"/>
    <mergeCell ref="J1:J2"/>
    <mergeCell ref="Y1:Y2"/>
    <mergeCell ref="V1:V2"/>
    <mergeCell ref="U1:U2"/>
    <mergeCell ref="T1:T2"/>
    <mergeCell ref="S1:S2"/>
  </mergeCells>
  <conditionalFormatting sqref="B1:C2 B4:C4 B7:C65536">
    <cfRule type="expression" dxfId="95" priority="869" stopIfTrue="1">
      <formula>AND(COUNTIF($B$1:$C$2, B1)+COUNTIF($B$4:$C$4, B1)+COUNTIF($B$7:$C$65536, B1)&gt;1,NOT(ISBLANK(B1)))</formula>
    </cfRule>
  </conditionalFormatting>
  <conditionalFormatting sqref="B3:C3">
    <cfRule type="duplicateValues" dxfId="94" priority="6" stopIfTrue="1"/>
  </conditionalFormatting>
  <conditionalFormatting sqref="B5:C10">
    <cfRule type="duplicateValues" dxfId="93" priority="1424" stopIfTrue="1"/>
    <cfRule type="duplicateValues" dxfId="92" priority="1425" stopIfTrue="1"/>
  </conditionalFormatting>
  <conditionalFormatting sqref="B7:C12">
    <cfRule type="expression" dxfId="91" priority="1428" stopIfTrue="1">
      <formula>AND(COUNTIF($B$8:$C$12, B7)+COUNTIF($B$7:$C$7, B7)&gt;1,NOT(ISBLANK(B7)))</formula>
    </cfRule>
  </conditionalFormatting>
  <conditionalFormatting sqref="B10:C10">
    <cfRule type="duplicateValues" dxfId="90" priority="1423" stopIfTrue="1"/>
  </conditionalFormatting>
  <conditionalFormatting sqref="C1:C1048576">
    <cfRule type="duplicateValues" dxfId="89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2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9.85546875" style="3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11</v>
      </c>
      <c r="V1" s="48" t="s">
        <v>14</v>
      </c>
      <c r="W1" s="48" t="s">
        <v>15</v>
      </c>
      <c r="X1" s="48" t="s">
        <v>16</v>
      </c>
      <c r="Y1" s="48" t="s">
        <v>0</v>
      </c>
      <c r="Z1" s="26"/>
    </row>
    <row r="2" spans="1:26" s="4" customFormat="1" ht="97.5" customHeight="1" x14ac:dyDescent="0.2">
      <c r="A2" s="50" t="s">
        <v>218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33"/>
    </row>
    <row r="3" spans="1:2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45053</v>
      </c>
      <c r="V3" s="19">
        <v>45004</v>
      </c>
      <c r="W3" s="19">
        <v>44990</v>
      </c>
      <c r="X3" s="19">
        <v>44989</v>
      </c>
      <c r="Y3" s="19">
        <v>44962</v>
      </c>
      <c r="Z3" s="33"/>
    </row>
    <row r="4" spans="1:26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25</v>
      </c>
      <c r="W4" s="21" t="s">
        <v>29</v>
      </c>
      <c r="X4" s="21" t="s">
        <v>29</v>
      </c>
      <c r="Y4" s="45" t="s">
        <v>25</v>
      </c>
      <c r="Z4" s="34"/>
    </row>
    <row r="5" spans="1:26" s="11" customFormat="1" ht="18" customHeight="1" x14ac:dyDescent="0.2">
      <c r="A5" s="1">
        <v>1</v>
      </c>
      <c r="B5" s="1">
        <v>16801</v>
      </c>
      <c r="C5" s="5" t="s">
        <v>219</v>
      </c>
      <c r="D5" s="1" t="s">
        <v>220</v>
      </c>
      <c r="E5" s="6" t="s">
        <v>221</v>
      </c>
      <c r="F5" s="1" t="s">
        <v>222</v>
      </c>
      <c r="G5" s="1">
        <f t="shared" ref="G5:G17" si="0">SUM(I5:Y5)</f>
        <v>1430</v>
      </c>
      <c r="H5" s="30"/>
      <c r="I5" s="7"/>
      <c r="J5" s="7"/>
      <c r="K5" s="7">
        <v>170</v>
      </c>
      <c r="L5" s="7">
        <v>200</v>
      </c>
      <c r="M5" s="7">
        <v>200</v>
      </c>
      <c r="N5" s="7">
        <v>200</v>
      </c>
      <c r="O5" s="7"/>
      <c r="P5" s="7"/>
      <c r="Q5" s="7"/>
      <c r="R5" s="7"/>
      <c r="S5" s="7">
        <v>250</v>
      </c>
      <c r="T5" s="7">
        <v>110</v>
      </c>
      <c r="U5" s="7"/>
      <c r="V5" s="7"/>
      <c r="W5" s="7">
        <v>150</v>
      </c>
      <c r="X5" s="7">
        <v>150</v>
      </c>
      <c r="Y5" s="7"/>
      <c r="Z5" s="31"/>
    </row>
    <row r="6" spans="1:26" s="11" customFormat="1" ht="18" customHeight="1" x14ac:dyDescent="0.2">
      <c r="A6" s="1">
        <v>2</v>
      </c>
      <c r="B6" s="1">
        <v>27554</v>
      </c>
      <c r="C6" s="5" t="s">
        <v>223</v>
      </c>
      <c r="D6" s="1" t="s">
        <v>220</v>
      </c>
      <c r="E6" s="6" t="s">
        <v>40</v>
      </c>
      <c r="F6" s="1" t="s">
        <v>36</v>
      </c>
      <c r="G6" s="1">
        <f t="shared" si="0"/>
        <v>1265</v>
      </c>
      <c r="H6" s="31"/>
      <c r="I6" s="1"/>
      <c r="J6" s="1"/>
      <c r="K6" s="1">
        <v>125</v>
      </c>
      <c r="L6" s="1">
        <v>125</v>
      </c>
      <c r="M6" s="1">
        <v>150</v>
      </c>
      <c r="N6" s="1">
        <v>150</v>
      </c>
      <c r="O6" s="1">
        <v>70</v>
      </c>
      <c r="P6" s="1">
        <v>60</v>
      </c>
      <c r="Q6" s="1">
        <v>70</v>
      </c>
      <c r="R6" s="1">
        <v>70</v>
      </c>
      <c r="S6" s="1">
        <v>180</v>
      </c>
      <c r="T6" s="1">
        <v>45</v>
      </c>
      <c r="U6" s="1"/>
      <c r="V6" s="1"/>
      <c r="W6" s="1">
        <v>100</v>
      </c>
      <c r="X6" s="1">
        <v>75</v>
      </c>
      <c r="Y6" s="1">
        <v>45</v>
      </c>
      <c r="Z6" s="31"/>
    </row>
    <row r="7" spans="1:26" s="11" customFormat="1" ht="18" customHeight="1" x14ac:dyDescent="0.2">
      <c r="A7" s="1">
        <v>3</v>
      </c>
      <c r="B7" s="1">
        <v>38843</v>
      </c>
      <c r="C7" s="5" t="s">
        <v>224</v>
      </c>
      <c r="D7" s="1" t="s">
        <v>220</v>
      </c>
      <c r="E7" s="6" t="s">
        <v>40</v>
      </c>
      <c r="F7" s="1" t="s">
        <v>36</v>
      </c>
      <c r="G7" s="1">
        <f t="shared" si="0"/>
        <v>984</v>
      </c>
      <c r="H7" s="30"/>
      <c r="I7" s="7"/>
      <c r="J7" s="7">
        <v>70</v>
      </c>
      <c r="K7" s="7">
        <v>110</v>
      </c>
      <c r="L7" s="7">
        <v>150</v>
      </c>
      <c r="M7" s="7">
        <v>125</v>
      </c>
      <c r="N7" s="7">
        <v>125</v>
      </c>
      <c r="O7" s="7"/>
      <c r="P7" s="7"/>
      <c r="Q7" s="7"/>
      <c r="R7" s="7"/>
      <c r="S7" s="7">
        <v>125</v>
      </c>
      <c r="T7" s="7">
        <v>35</v>
      </c>
      <c r="U7" s="7">
        <v>9</v>
      </c>
      <c r="V7" s="7"/>
      <c r="W7" s="7">
        <v>85</v>
      </c>
      <c r="X7" s="7">
        <v>100</v>
      </c>
      <c r="Y7" s="7">
        <v>50</v>
      </c>
      <c r="Z7" s="35"/>
    </row>
    <row r="8" spans="1:26" s="11" customFormat="1" ht="18" customHeight="1" x14ac:dyDescent="0.2">
      <c r="A8" s="1">
        <v>4</v>
      </c>
      <c r="B8" s="1">
        <v>23859</v>
      </c>
      <c r="C8" s="5" t="s">
        <v>225</v>
      </c>
      <c r="D8" s="1" t="s">
        <v>220</v>
      </c>
      <c r="E8" s="6" t="s">
        <v>40</v>
      </c>
      <c r="F8" s="1" t="s">
        <v>222</v>
      </c>
      <c r="G8" s="1">
        <f t="shared" si="0"/>
        <v>910</v>
      </c>
      <c r="H8" s="30"/>
      <c r="I8" s="7"/>
      <c r="J8" s="7"/>
      <c r="K8" s="7">
        <v>200</v>
      </c>
      <c r="L8" s="7">
        <v>170</v>
      </c>
      <c r="M8" s="7"/>
      <c r="N8" s="7"/>
      <c r="O8" s="7"/>
      <c r="P8" s="7"/>
      <c r="Q8" s="7"/>
      <c r="R8" s="7"/>
      <c r="S8" s="7">
        <v>210</v>
      </c>
      <c r="T8" s="7">
        <v>90</v>
      </c>
      <c r="U8" s="7"/>
      <c r="V8" s="7"/>
      <c r="W8" s="7">
        <v>120</v>
      </c>
      <c r="X8" s="7">
        <v>120</v>
      </c>
      <c r="Y8" s="7"/>
      <c r="Z8" s="31"/>
    </row>
    <row r="9" spans="1:26" s="11" customFormat="1" ht="18" customHeight="1" x14ac:dyDescent="0.2">
      <c r="A9" s="1">
        <v>5</v>
      </c>
      <c r="B9" s="1">
        <v>35337</v>
      </c>
      <c r="C9" s="5" t="s">
        <v>226</v>
      </c>
      <c r="D9" s="1" t="s">
        <v>220</v>
      </c>
      <c r="E9" s="5" t="s">
        <v>156</v>
      </c>
      <c r="F9" s="1" t="s">
        <v>36</v>
      </c>
      <c r="G9" s="1">
        <f t="shared" si="0"/>
        <v>797</v>
      </c>
      <c r="H9" s="31"/>
      <c r="I9" s="1"/>
      <c r="J9" s="1">
        <v>60</v>
      </c>
      <c r="K9" s="1">
        <v>100</v>
      </c>
      <c r="L9" s="1">
        <v>100</v>
      </c>
      <c r="M9" s="1">
        <v>110</v>
      </c>
      <c r="N9" s="1">
        <v>110</v>
      </c>
      <c r="O9" s="1"/>
      <c r="P9" s="1"/>
      <c r="Q9" s="1">
        <v>60</v>
      </c>
      <c r="R9" s="1">
        <v>50</v>
      </c>
      <c r="S9" s="1">
        <v>110</v>
      </c>
      <c r="T9" s="1">
        <v>30</v>
      </c>
      <c r="U9" s="1">
        <v>7</v>
      </c>
      <c r="V9" s="1"/>
      <c r="W9" s="1"/>
      <c r="X9" s="1"/>
      <c r="Y9" s="1">
        <v>60</v>
      </c>
      <c r="Z9" s="31"/>
    </row>
    <row r="10" spans="1:26" s="11" customFormat="1" ht="18" customHeight="1" x14ac:dyDescent="0.2">
      <c r="A10" s="1">
        <v>6</v>
      </c>
      <c r="B10" s="1">
        <v>32022</v>
      </c>
      <c r="C10" s="5" t="s">
        <v>227</v>
      </c>
      <c r="D10" s="1" t="s">
        <v>220</v>
      </c>
      <c r="E10" s="22" t="s">
        <v>40</v>
      </c>
      <c r="F10" s="23" t="s">
        <v>36</v>
      </c>
      <c r="G10" s="1">
        <f t="shared" si="0"/>
        <v>768</v>
      </c>
      <c r="H10" s="31"/>
      <c r="I10" s="1"/>
      <c r="J10" s="1"/>
      <c r="K10" s="1">
        <v>150</v>
      </c>
      <c r="L10" s="1">
        <v>110</v>
      </c>
      <c r="M10" s="1"/>
      <c r="N10" s="1"/>
      <c r="O10" s="1"/>
      <c r="P10" s="1">
        <v>50</v>
      </c>
      <c r="Q10" s="1">
        <v>50</v>
      </c>
      <c r="R10" s="1">
        <v>60</v>
      </c>
      <c r="S10" s="1">
        <v>100</v>
      </c>
      <c r="T10" s="1">
        <v>40</v>
      </c>
      <c r="U10" s="1">
        <v>8</v>
      </c>
      <c r="V10" s="1"/>
      <c r="W10" s="1">
        <v>75</v>
      </c>
      <c r="X10" s="1">
        <v>85</v>
      </c>
      <c r="Y10" s="1">
        <v>40</v>
      </c>
      <c r="Z10" s="31"/>
    </row>
    <row r="11" spans="1:26" s="11" customFormat="1" ht="18" customHeight="1" x14ac:dyDescent="0.2">
      <c r="A11" s="1">
        <v>7</v>
      </c>
      <c r="B11" s="1">
        <v>40195</v>
      </c>
      <c r="C11" s="5" t="s">
        <v>228</v>
      </c>
      <c r="D11" s="1" t="s">
        <v>220</v>
      </c>
      <c r="E11" s="6" t="s">
        <v>229</v>
      </c>
      <c r="F11" s="1" t="s">
        <v>63</v>
      </c>
      <c r="G11" s="1">
        <f t="shared" si="0"/>
        <v>640</v>
      </c>
      <c r="H11" s="30"/>
      <c r="I11" s="7"/>
      <c r="J11" s="7"/>
      <c r="K11" s="7"/>
      <c r="L11" s="7"/>
      <c r="M11" s="7">
        <v>170</v>
      </c>
      <c r="N11" s="7">
        <v>170</v>
      </c>
      <c r="O11" s="7"/>
      <c r="P11" s="7"/>
      <c r="Q11" s="7"/>
      <c r="R11" s="7"/>
      <c r="S11" s="7">
        <v>230</v>
      </c>
      <c r="T11" s="7">
        <v>70</v>
      </c>
      <c r="U11" s="7"/>
      <c r="V11" s="7"/>
      <c r="W11" s="7"/>
      <c r="X11" s="7"/>
      <c r="Y11" s="7"/>
      <c r="Z11" s="35"/>
    </row>
    <row r="12" spans="1:26" s="11" customFormat="1" ht="18" customHeight="1" x14ac:dyDescent="0.2">
      <c r="A12" s="1">
        <v>8</v>
      </c>
      <c r="B12" s="1">
        <v>11855</v>
      </c>
      <c r="C12" s="22" t="s">
        <v>230</v>
      </c>
      <c r="D12" s="1" t="s">
        <v>220</v>
      </c>
      <c r="E12" s="5" t="s">
        <v>40</v>
      </c>
      <c r="F12" s="1" t="s">
        <v>36</v>
      </c>
      <c r="G12" s="1">
        <f t="shared" si="0"/>
        <v>400</v>
      </c>
      <c r="H12" s="31"/>
      <c r="I12" s="1"/>
      <c r="J12" s="1"/>
      <c r="K12" s="1"/>
      <c r="L12" s="1"/>
      <c r="M12" s="1"/>
      <c r="N12" s="1"/>
      <c r="O12" s="1"/>
      <c r="P12" s="1">
        <v>70</v>
      </c>
      <c r="Q12" s="1"/>
      <c r="R12" s="1"/>
      <c r="S12" s="1">
        <v>190</v>
      </c>
      <c r="T12" s="1">
        <v>60</v>
      </c>
      <c r="U12" s="1">
        <v>10</v>
      </c>
      <c r="V12" s="1"/>
      <c r="W12" s="1"/>
      <c r="X12" s="1"/>
      <c r="Y12" s="1">
        <v>70</v>
      </c>
      <c r="Z12" s="35"/>
    </row>
    <row r="13" spans="1:26" s="11" customFormat="1" ht="18" customHeight="1" x14ac:dyDescent="0.2">
      <c r="A13" s="1">
        <v>9</v>
      </c>
      <c r="B13" s="1">
        <v>25061</v>
      </c>
      <c r="C13" s="5" t="s">
        <v>231</v>
      </c>
      <c r="D13" s="1" t="s">
        <v>220</v>
      </c>
      <c r="E13" s="6" t="s">
        <v>156</v>
      </c>
      <c r="F13" s="1" t="s">
        <v>36</v>
      </c>
      <c r="G13" s="1">
        <f t="shared" si="0"/>
        <v>261</v>
      </c>
      <c r="H13" s="30"/>
      <c r="I13" s="7"/>
      <c r="J13" s="7">
        <v>50</v>
      </c>
      <c r="K13" s="7">
        <v>85</v>
      </c>
      <c r="L13" s="7">
        <v>85</v>
      </c>
      <c r="M13" s="7"/>
      <c r="N13" s="7"/>
      <c r="O13" s="7"/>
      <c r="P13" s="7"/>
      <c r="Q13" s="7"/>
      <c r="R13" s="7"/>
      <c r="S13" s="7"/>
      <c r="T13" s="7"/>
      <c r="U13" s="7">
        <v>6</v>
      </c>
      <c r="V13" s="7"/>
      <c r="W13" s="7"/>
      <c r="X13" s="7"/>
      <c r="Y13" s="7">
        <v>35</v>
      </c>
      <c r="Z13" s="35"/>
    </row>
    <row r="14" spans="1:26" s="11" customFormat="1" ht="18" customHeight="1" x14ac:dyDescent="0.2">
      <c r="A14" s="1">
        <v>10</v>
      </c>
      <c r="B14" s="1">
        <v>15032</v>
      </c>
      <c r="C14" s="5" t="s">
        <v>232</v>
      </c>
      <c r="D14" s="1" t="s">
        <v>220</v>
      </c>
      <c r="E14" s="6" t="s">
        <v>233</v>
      </c>
      <c r="F14" s="1" t="s">
        <v>36</v>
      </c>
      <c r="G14" s="1">
        <f t="shared" si="0"/>
        <v>185</v>
      </c>
      <c r="H14" s="30"/>
      <c r="I14" s="7"/>
      <c r="J14" s="7">
        <v>45</v>
      </c>
      <c r="K14" s="7"/>
      <c r="L14" s="7"/>
      <c r="M14" s="7"/>
      <c r="N14" s="7"/>
      <c r="O14" s="7"/>
      <c r="P14" s="7">
        <v>45</v>
      </c>
      <c r="Q14" s="7">
        <v>45</v>
      </c>
      <c r="R14" s="7">
        <v>45</v>
      </c>
      <c r="S14" s="7"/>
      <c r="T14" s="7"/>
      <c r="U14" s="7">
        <v>5</v>
      </c>
      <c r="V14" s="7"/>
      <c r="W14" s="7"/>
      <c r="X14" s="7"/>
      <c r="Y14" s="7"/>
      <c r="Z14" s="35"/>
    </row>
    <row r="15" spans="1:26" s="11" customFormat="1" ht="18" customHeight="1" x14ac:dyDescent="0.2">
      <c r="A15" s="1">
        <v>11</v>
      </c>
      <c r="B15" s="1">
        <v>56926</v>
      </c>
      <c r="C15" s="5" t="s">
        <v>234</v>
      </c>
      <c r="D15" s="1" t="s">
        <v>220</v>
      </c>
      <c r="E15" s="6" t="s">
        <v>40</v>
      </c>
      <c r="F15" s="1" t="s">
        <v>36</v>
      </c>
      <c r="G15" s="1">
        <f t="shared" si="0"/>
        <v>110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85</v>
      </c>
      <c r="T15" s="7">
        <v>25</v>
      </c>
      <c r="U15" s="7"/>
      <c r="V15" s="7"/>
      <c r="W15" s="7"/>
      <c r="X15" s="7"/>
      <c r="Y15" s="7"/>
      <c r="Z15" s="35"/>
    </row>
    <row r="16" spans="1:26" s="11" customFormat="1" ht="18" customHeight="1" x14ac:dyDescent="0.2">
      <c r="A16" s="1">
        <v>12</v>
      </c>
      <c r="B16" s="1">
        <v>56291</v>
      </c>
      <c r="C16" s="5" t="s">
        <v>235</v>
      </c>
      <c r="D16" s="1" t="s">
        <v>220</v>
      </c>
      <c r="E16" s="6" t="s">
        <v>40</v>
      </c>
      <c r="F16" s="1" t="s">
        <v>60</v>
      </c>
      <c r="G16" s="1">
        <f t="shared" si="0"/>
        <v>100</v>
      </c>
      <c r="H16" s="30"/>
      <c r="I16" s="7"/>
      <c r="J16" s="7"/>
      <c r="K16" s="7"/>
      <c r="L16" s="7"/>
      <c r="M16" s="7"/>
      <c r="N16" s="7">
        <v>100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35"/>
    </row>
    <row r="17" spans="1:26" s="11" customFormat="1" ht="18" customHeight="1" x14ac:dyDescent="0.2">
      <c r="A17" s="1">
        <v>13</v>
      </c>
      <c r="B17" s="1">
        <v>31988</v>
      </c>
      <c r="C17" s="5" t="s">
        <v>236</v>
      </c>
      <c r="D17" s="1" t="s">
        <v>220</v>
      </c>
      <c r="E17" s="6" t="s">
        <v>40</v>
      </c>
      <c r="F17" s="1" t="s">
        <v>65</v>
      </c>
      <c r="G17" s="1">
        <f t="shared" si="0"/>
        <v>70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>
        <v>70</v>
      </c>
      <c r="W17" s="7"/>
      <c r="X17" s="7"/>
      <c r="Y17" s="7"/>
      <c r="Z17" s="35"/>
    </row>
    <row r="18" spans="1:26" ht="18" customHeight="1" x14ac:dyDescent="0.2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33"/>
    </row>
    <row r="19" spans="1:26" ht="6.95" customHeight="1" x14ac:dyDescent="0.2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36"/>
    </row>
    <row r="20" spans="1:26" s="8" customFormat="1" ht="12.75" customHeight="1" x14ac:dyDescent="0.2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</row>
  </sheetData>
  <sheetProtection algorithmName="SHA-512" hashValue="zjkpJJgOAB0FdWwpweSVr5/IbFxYsQpEnwlMqcYezxTB5jUyxHEPTcksT7GwQ2wfMvNjMWq++Nchn5jd1Jz5Ww==" saltValue="usK1PHZN/4+C1D+47ctwbw==" spinCount="100000" sheet="1" objects="1" scenarios="1" selectLockedCells="1" selectUnlockedCells="1"/>
  <sortState xmlns:xlrd2="http://schemas.microsoft.com/office/spreadsheetml/2017/richdata2" ref="B5:Y17">
    <sortCondition descending="1" ref="G5:G17"/>
  </sortState>
  <mergeCells count="19">
    <mergeCell ref="M1:M2"/>
    <mergeCell ref="L1:L2"/>
    <mergeCell ref="K1:K2"/>
    <mergeCell ref="J1:J2"/>
    <mergeCell ref="A1:G1"/>
    <mergeCell ref="I1:I2"/>
    <mergeCell ref="Y1:Y2"/>
    <mergeCell ref="A2:G2"/>
    <mergeCell ref="W1:W2"/>
    <mergeCell ref="X1:X2"/>
    <mergeCell ref="V1:V2"/>
    <mergeCell ref="U1:U2"/>
    <mergeCell ref="T1:T2"/>
    <mergeCell ref="S1:S2"/>
    <mergeCell ref="R1:R2"/>
    <mergeCell ref="Q1:Q2"/>
    <mergeCell ref="P1:P2"/>
    <mergeCell ref="O1:O2"/>
    <mergeCell ref="N1:N2"/>
  </mergeCells>
  <conditionalFormatting sqref="B3:C3">
    <cfRule type="duplicateValues" dxfId="88" priority="3" stopIfTrue="1"/>
  </conditionalFormatting>
  <conditionalFormatting sqref="B5:C17">
    <cfRule type="duplicateValues" dxfId="87" priority="867" stopIfTrue="1"/>
  </conditionalFormatting>
  <conditionalFormatting sqref="B5:C18">
    <cfRule type="duplicateValues" dxfId="86" priority="863" stopIfTrue="1"/>
    <cfRule type="duplicateValues" dxfId="85" priority="864" stopIfTrue="1"/>
  </conditionalFormatting>
  <conditionalFormatting sqref="B10:C20">
    <cfRule type="duplicateValues" dxfId="84" priority="861" stopIfTrue="1"/>
  </conditionalFormatting>
  <conditionalFormatting sqref="B10:C65537 B1:C2 B4:C4">
    <cfRule type="expression" dxfId="83" priority="5" stopIfTrue="1">
      <formula>AND(COUNTIF($B$1:$C$2, B1)+COUNTIF($B$4:$C$4, B1)+COUNTIF($B$10:$C$65537, B1)&gt;1,NOT(ISBLANK(B1)))</formula>
    </cfRule>
  </conditionalFormatting>
  <conditionalFormatting sqref="C18">
    <cfRule type="duplicateValues" dxfId="82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52" style="3" bestFit="1" customWidth="1"/>
    <col min="4" max="4" width="8.42578125" style="2" bestFit="1" customWidth="1"/>
    <col min="5" max="5" width="48.140625" style="10" customWidth="1"/>
    <col min="6" max="6" width="7.7109375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6</v>
      </c>
      <c r="P1" s="48" t="s">
        <v>7</v>
      </c>
      <c r="Q1" s="48" t="s">
        <v>8</v>
      </c>
      <c r="R1" s="48" t="s">
        <v>9</v>
      </c>
      <c r="S1" s="48" t="s">
        <v>10</v>
      </c>
      <c r="T1" s="48" t="s">
        <v>11</v>
      </c>
      <c r="U1" s="48" t="s">
        <v>12</v>
      </c>
      <c r="V1" s="48" t="s">
        <v>14</v>
      </c>
      <c r="W1" s="48" t="s">
        <v>15</v>
      </c>
      <c r="X1" s="48" t="s">
        <v>16</v>
      </c>
      <c r="Y1" s="48" t="s">
        <v>0</v>
      </c>
      <c r="Z1" s="26"/>
    </row>
    <row r="2" spans="1:26" s="4" customFormat="1" ht="65.099999999999994" customHeight="1" x14ac:dyDescent="0.2">
      <c r="A2" s="50" t="s">
        <v>237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33"/>
    </row>
    <row r="3" spans="1:2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45144</v>
      </c>
      <c r="P3" s="19">
        <v>45137</v>
      </c>
      <c r="Q3" s="19">
        <v>45136</v>
      </c>
      <c r="R3" s="19">
        <v>45095</v>
      </c>
      <c r="S3" s="19">
        <v>45094</v>
      </c>
      <c r="T3" s="19">
        <v>45053</v>
      </c>
      <c r="U3" s="19">
        <v>45011</v>
      </c>
      <c r="V3" s="19">
        <v>45004</v>
      </c>
      <c r="W3" s="19">
        <v>44990</v>
      </c>
      <c r="X3" s="19">
        <v>44989</v>
      </c>
      <c r="Y3" s="19">
        <v>44962</v>
      </c>
      <c r="Z3" s="33"/>
    </row>
    <row r="4" spans="1:26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27</v>
      </c>
      <c r="S4" s="21" t="s">
        <v>27</v>
      </c>
      <c r="T4" s="21" t="s">
        <v>28</v>
      </c>
      <c r="U4" s="21" t="s">
        <v>28</v>
      </c>
      <c r="V4" s="21" t="s">
        <v>25</v>
      </c>
      <c r="W4" s="21" t="s">
        <v>29</v>
      </c>
      <c r="X4" s="21" t="s">
        <v>29</v>
      </c>
      <c r="Y4" s="45" t="s">
        <v>25</v>
      </c>
      <c r="Z4" s="34"/>
    </row>
    <row r="5" spans="1:26" s="11" customFormat="1" ht="18" customHeight="1" x14ac:dyDescent="0.2">
      <c r="A5" s="1">
        <v>1</v>
      </c>
      <c r="B5" s="1">
        <v>49454</v>
      </c>
      <c r="C5" s="5" t="s">
        <v>238</v>
      </c>
      <c r="D5" s="1" t="s">
        <v>239</v>
      </c>
      <c r="E5" s="6" t="s">
        <v>156</v>
      </c>
      <c r="F5" s="1" t="s">
        <v>36</v>
      </c>
      <c r="G5" s="1">
        <f t="shared" ref="G5:G10" si="0">SUM(I5:Y5)</f>
        <v>1820</v>
      </c>
      <c r="H5" s="30"/>
      <c r="I5" s="7"/>
      <c r="J5" s="7">
        <v>70</v>
      </c>
      <c r="K5" s="7">
        <v>200</v>
      </c>
      <c r="L5" s="7">
        <v>200</v>
      </c>
      <c r="M5" s="7">
        <v>200</v>
      </c>
      <c r="N5" s="7">
        <v>200</v>
      </c>
      <c r="O5" s="7">
        <v>70</v>
      </c>
      <c r="P5" s="7">
        <v>70</v>
      </c>
      <c r="Q5" s="7">
        <v>70</v>
      </c>
      <c r="R5" s="7">
        <v>250</v>
      </c>
      <c r="S5" s="7">
        <v>110</v>
      </c>
      <c r="T5" s="7">
        <v>10</v>
      </c>
      <c r="U5" s="7"/>
      <c r="V5" s="7"/>
      <c r="W5" s="7">
        <v>150</v>
      </c>
      <c r="X5" s="7">
        <v>150</v>
      </c>
      <c r="Y5" s="7">
        <v>70</v>
      </c>
      <c r="Z5" s="35"/>
    </row>
    <row r="6" spans="1:26" s="11" customFormat="1" ht="18" customHeight="1" x14ac:dyDescent="0.2">
      <c r="A6" s="1">
        <v>2</v>
      </c>
      <c r="B6" s="1">
        <v>33427</v>
      </c>
      <c r="C6" s="5" t="s">
        <v>240</v>
      </c>
      <c r="D6" s="1" t="s">
        <v>239</v>
      </c>
      <c r="E6" s="6" t="s">
        <v>241</v>
      </c>
      <c r="F6" s="1" t="s">
        <v>36</v>
      </c>
      <c r="G6" s="1">
        <f t="shared" si="0"/>
        <v>585</v>
      </c>
      <c r="H6" s="30"/>
      <c r="I6" s="7"/>
      <c r="J6" s="7"/>
      <c r="K6" s="7"/>
      <c r="L6" s="7"/>
      <c r="M6" s="7"/>
      <c r="N6" s="7"/>
      <c r="O6" s="7">
        <v>60</v>
      </c>
      <c r="P6" s="7"/>
      <c r="Q6" s="7"/>
      <c r="R6" s="7">
        <v>230</v>
      </c>
      <c r="S6" s="7">
        <v>90</v>
      </c>
      <c r="T6" s="7"/>
      <c r="U6" s="7"/>
      <c r="V6" s="7"/>
      <c r="W6" s="7">
        <v>85</v>
      </c>
      <c r="X6" s="7">
        <v>120</v>
      </c>
      <c r="Y6" s="7"/>
      <c r="Z6" s="35"/>
    </row>
    <row r="7" spans="1:26" s="11" customFormat="1" ht="18" customHeight="1" x14ac:dyDescent="0.2">
      <c r="A7" s="1">
        <v>3</v>
      </c>
      <c r="B7" s="1">
        <v>35531</v>
      </c>
      <c r="C7" s="5" t="s">
        <v>242</v>
      </c>
      <c r="D7" s="1" t="s">
        <v>239</v>
      </c>
      <c r="E7" s="6" t="s">
        <v>54</v>
      </c>
      <c r="F7" s="1" t="s">
        <v>55</v>
      </c>
      <c r="G7" s="1">
        <f t="shared" si="0"/>
        <v>480</v>
      </c>
      <c r="H7" s="31"/>
      <c r="I7" s="1"/>
      <c r="J7" s="1"/>
      <c r="K7" s="1"/>
      <c r="L7" s="1"/>
      <c r="M7" s="1"/>
      <c r="N7" s="1"/>
      <c r="O7" s="1"/>
      <c r="P7" s="1"/>
      <c r="Q7" s="1"/>
      <c r="R7" s="1">
        <v>190</v>
      </c>
      <c r="S7" s="1">
        <v>70</v>
      </c>
      <c r="T7" s="1"/>
      <c r="U7" s="1"/>
      <c r="V7" s="1"/>
      <c r="W7" s="1">
        <v>120</v>
      </c>
      <c r="X7" s="1">
        <v>100</v>
      </c>
      <c r="Y7" s="1"/>
      <c r="Z7" s="35"/>
    </row>
    <row r="8" spans="1:26" s="11" customFormat="1" ht="18" customHeight="1" x14ac:dyDescent="0.2">
      <c r="A8" s="1">
        <v>4</v>
      </c>
      <c r="B8" s="1">
        <v>35532</v>
      </c>
      <c r="C8" s="5" t="s">
        <v>243</v>
      </c>
      <c r="D8" s="1" t="s">
        <v>239</v>
      </c>
      <c r="E8" s="6" t="s">
        <v>54</v>
      </c>
      <c r="F8" s="1" t="s">
        <v>55</v>
      </c>
      <c r="G8" s="1">
        <f t="shared" si="0"/>
        <v>455</v>
      </c>
      <c r="H8" s="30"/>
      <c r="I8" s="7"/>
      <c r="J8" s="7"/>
      <c r="K8" s="7"/>
      <c r="L8" s="7"/>
      <c r="M8" s="7"/>
      <c r="N8" s="7"/>
      <c r="O8" s="7"/>
      <c r="P8" s="7"/>
      <c r="Q8" s="7"/>
      <c r="R8" s="7">
        <v>210</v>
      </c>
      <c r="S8" s="7">
        <v>60</v>
      </c>
      <c r="T8" s="7"/>
      <c r="U8" s="7"/>
      <c r="V8" s="7"/>
      <c r="W8" s="7">
        <v>100</v>
      </c>
      <c r="X8" s="7">
        <v>85</v>
      </c>
      <c r="Y8" s="7"/>
      <c r="Z8" s="31"/>
    </row>
    <row r="9" spans="1:26" s="11" customFormat="1" ht="18" customHeight="1" x14ac:dyDescent="0.2">
      <c r="A9" s="1">
        <v>5</v>
      </c>
      <c r="B9" s="1">
        <v>56694</v>
      </c>
      <c r="C9" s="5" t="s">
        <v>244</v>
      </c>
      <c r="D9" s="1" t="s">
        <v>239</v>
      </c>
      <c r="E9" s="6" t="s">
        <v>245</v>
      </c>
      <c r="F9" s="1" t="s">
        <v>36</v>
      </c>
      <c r="G9" s="1">
        <f t="shared" si="0"/>
        <v>405</v>
      </c>
      <c r="H9" s="30"/>
      <c r="I9" s="7"/>
      <c r="J9" s="7">
        <v>60</v>
      </c>
      <c r="K9" s="7"/>
      <c r="L9" s="7"/>
      <c r="M9" s="7"/>
      <c r="N9" s="7"/>
      <c r="O9" s="7"/>
      <c r="P9" s="7">
        <v>60</v>
      </c>
      <c r="Q9" s="7">
        <v>60</v>
      </c>
      <c r="R9" s="7">
        <v>180</v>
      </c>
      <c r="S9" s="7">
        <v>45</v>
      </c>
      <c r="T9" s="7"/>
      <c r="U9" s="7"/>
      <c r="V9" s="7"/>
      <c r="W9" s="7"/>
      <c r="X9" s="7"/>
      <c r="Y9" s="7"/>
      <c r="Z9" s="35"/>
    </row>
    <row r="10" spans="1:26" s="11" customFormat="1" ht="18" customHeight="1" x14ac:dyDescent="0.2">
      <c r="A10" s="1">
        <v>6</v>
      </c>
      <c r="B10" s="1">
        <v>43112</v>
      </c>
      <c r="C10" s="5" t="s">
        <v>246</v>
      </c>
      <c r="D10" s="1" t="s">
        <v>239</v>
      </c>
      <c r="E10" s="6" t="s">
        <v>40</v>
      </c>
      <c r="F10" s="1" t="s">
        <v>70</v>
      </c>
      <c r="G10" s="1">
        <f t="shared" si="0"/>
        <v>330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40</v>
      </c>
      <c r="T10" s="7"/>
      <c r="U10" s="7">
        <v>10</v>
      </c>
      <c r="V10" s="7">
        <v>70</v>
      </c>
      <c r="W10" s="7">
        <v>75</v>
      </c>
      <c r="X10" s="7">
        <v>75</v>
      </c>
      <c r="Y10" s="7">
        <v>60</v>
      </c>
      <c r="Z10" s="35"/>
    </row>
    <row r="11" spans="1:26" ht="18" customHeight="1" x14ac:dyDescent="0.2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33"/>
    </row>
    <row r="12" spans="1:26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36"/>
    </row>
    <row r="13" spans="1:26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</row>
  </sheetData>
  <sheetProtection algorithmName="SHA-512" hashValue="35AW/NaG2mmPNR/Ayn4v4qAZnBJlZwTchO+E0Kkt48+65o8t7r0AD8e+L59JIK016Vohz68EfPyKq3SlHS4adw==" saltValue="hVvD62mwxjR1r2MzkoOBug==" spinCount="100000" sheet="1" objects="1" scenarios="1" selectLockedCells="1" selectUnlockedCells="1"/>
  <sortState xmlns:xlrd2="http://schemas.microsoft.com/office/spreadsheetml/2017/richdata2" ref="B5:T10">
    <sortCondition descending="1" ref="G5:G10"/>
  </sortState>
  <mergeCells count="19">
    <mergeCell ref="M1:M2"/>
    <mergeCell ref="L1:L2"/>
    <mergeCell ref="K1:K2"/>
    <mergeCell ref="J1:J2"/>
    <mergeCell ref="S1:S2"/>
    <mergeCell ref="R1:R2"/>
    <mergeCell ref="Y1:Y2"/>
    <mergeCell ref="A1:G1"/>
    <mergeCell ref="I1:I2"/>
    <mergeCell ref="X1:X2"/>
    <mergeCell ref="A2:G2"/>
    <mergeCell ref="W1:W2"/>
    <mergeCell ref="V1:V2"/>
    <mergeCell ref="U1:U2"/>
    <mergeCell ref="T1:T2"/>
    <mergeCell ref="Q1:Q2"/>
    <mergeCell ref="P1:P2"/>
    <mergeCell ref="O1:O2"/>
    <mergeCell ref="N1:N2"/>
  </mergeCells>
  <conditionalFormatting sqref="B3:C3">
    <cfRule type="duplicateValues" dxfId="81" priority="9" stopIfTrue="1"/>
  </conditionalFormatting>
  <conditionalFormatting sqref="B5:C10">
    <cfRule type="duplicateValues" dxfId="80" priority="1457" stopIfTrue="1"/>
  </conditionalFormatting>
  <conditionalFormatting sqref="B5:C11">
    <cfRule type="duplicateValues" dxfId="79" priority="1451" stopIfTrue="1"/>
    <cfRule type="duplicateValues" dxfId="78" priority="1452" stopIfTrue="1"/>
    <cfRule type="duplicateValues" dxfId="77" priority="1453" stopIfTrue="1"/>
  </conditionalFormatting>
  <conditionalFormatting sqref="B9:C13">
    <cfRule type="duplicateValues" dxfId="76" priority="1449" stopIfTrue="1"/>
  </conditionalFormatting>
  <conditionalFormatting sqref="B9:C65536 B1:C2 B4:C4">
    <cfRule type="expression" dxfId="75" priority="1565" stopIfTrue="1">
      <formula>AND(COUNTIF($B$1:$C$2, B1)+COUNTIF($B$4:$C$4, B1)+COUNTIF($B$11:$C$65536, B1)&gt;1,NOT(ISBLANK(B1)))</formula>
    </cfRule>
  </conditionalFormatting>
  <conditionalFormatting sqref="C1:C1048576">
    <cfRule type="duplicateValues" dxfId="74" priority="1" stopIfTrue="1"/>
    <cfRule type="duplicateValues" dxfId="73" priority="2" stopIfTrue="1"/>
    <cfRule type="duplicateValues" dxfId="72" priority="3" stopIfTrue="1"/>
    <cfRule type="duplicateValues" dxfId="71" priority="4" stopIfTrue="1"/>
    <cfRule type="duplicateValues" dxfId="70" priority="5" stopIfTrue="1"/>
  </conditionalFormatting>
  <conditionalFormatting sqref="C11">
    <cfRule type="duplicateValues" dxfId="69" priority="1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3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4.140625" style="10" bestFit="1" customWidth="1"/>
    <col min="6" max="6" width="7.7109375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 x14ac:dyDescent="0.2">
      <c r="A1" s="53"/>
      <c r="B1" s="54"/>
      <c r="C1" s="54"/>
      <c r="D1" s="54"/>
      <c r="E1" s="54"/>
      <c r="F1" s="54"/>
      <c r="G1" s="55"/>
      <c r="H1" s="26"/>
      <c r="I1" s="48" t="s">
        <v>85</v>
      </c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6</v>
      </c>
      <c r="P1" s="48" t="s">
        <v>7</v>
      </c>
      <c r="Q1" s="48" t="s">
        <v>8</v>
      </c>
      <c r="R1" s="48" t="s">
        <v>9</v>
      </c>
      <c r="S1" s="48" t="s">
        <v>10</v>
      </c>
      <c r="T1" s="48" t="s">
        <v>11</v>
      </c>
      <c r="U1" s="48" t="s">
        <v>12</v>
      </c>
      <c r="V1" s="48" t="s">
        <v>13</v>
      </c>
      <c r="W1" s="48" t="s">
        <v>15</v>
      </c>
      <c r="X1" s="48" t="s">
        <v>16</v>
      </c>
      <c r="Y1" s="48" t="s">
        <v>0</v>
      </c>
      <c r="Z1" s="26"/>
    </row>
    <row r="2" spans="1:26" s="4" customFormat="1" ht="97.5" customHeight="1" x14ac:dyDescent="0.2">
      <c r="A2" s="50" t="s">
        <v>247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33"/>
    </row>
    <row r="3" spans="1:2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45144</v>
      </c>
      <c r="P3" s="19">
        <v>45137</v>
      </c>
      <c r="Q3" s="19">
        <v>45136</v>
      </c>
      <c r="R3" s="19">
        <v>45095</v>
      </c>
      <c r="S3" s="19">
        <v>45094</v>
      </c>
      <c r="T3" s="19">
        <v>45053</v>
      </c>
      <c r="U3" s="19">
        <v>45011</v>
      </c>
      <c r="V3" s="19">
        <v>45011</v>
      </c>
      <c r="W3" s="19">
        <v>44990</v>
      </c>
      <c r="X3" s="19">
        <v>44989</v>
      </c>
      <c r="Y3" s="19">
        <v>44962</v>
      </c>
      <c r="Z3" s="33"/>
    </row>
    <row r="4" spans="1:26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 t="s">
        <v>60</v>
      </c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27</v>
      </c>
      <c r="S4" s="21" t="s">
        <v>27</v>
      </c>
      <c r="T4" s="21" t="s">
        <v>28</v>
      </c>
      <c r="U4" s="21" t="s">
        <v>28</v>
      </c>
      <c r="V4" s="21" t="s">
        <v>28</v>
      </c>
      <c r="W4" s="21" t="s">
        <v>29</v>
      </c>
      <c r="X4" s="21" t="s">
        <v>29</v>
      </c>
      <c r="Y4" s="45" t="s">
        <v>25</v>
      </c>
      <c r="Z4" s="34"/>
    </row>
    <row r="5" spans="1:26" s="11" customFormat="1" ht="18" customHeight="1" x14ac:dyDescent="0.2">
      <c r="A5" s="1">
        <v>1</v>
      </c>
      <c r="B5" s="1">
        <v>32411</v>
      </c>
      <c r="C5" s="22" t="s">
        <v>248</v>
      </c>
      <c r="D5" s="1" t="s">
        <v>249</v>
      </c>
      <c r="E5" s="5" t="s">
        <v>40</v>
      </c>
      <c r="F5" s="1" t="s">
        <v>36</v>
      </c>
      <c r="G5" s="1">
        <f t="shared" ref="G5:G27" si="0">SUM(I5:Y5)</f>
        <v>1540</v>
      </c>
      <c r="H5" s="31"/>
      <c r="I5" s="1"/>
      <c r="J5" s="1"/>
      <c r="K5" s="1">
        <v>200</v>
      </c>
      <c r="L5" s="1">
        <v>200</v>
      </c>
      <c r="M5" s="1">
        <v>170</v>
      </c>
      <c r="N5" s="1">
        <v>170</v>
      </c>
      <c r="O5" s="1">
        <v>70</v>
      </c>
      <c r="P5" s="1"/>
      <c r="Q5" s="1"/>
      <c r="R5" s="1">
        <v>250</v>
      </c>
      <c r="S5" s="1">
        <v>110</v>
      </c>
      <c r="T5" s="1"/>
      <c r="U5" s="1"/>
      <c r="V5" s="1"/>
      <c r="W5" s="1">
        <v>150</v>
      </c>
      <c r="X5" s="1">
        <v>150</v>
      </c>
      <c r="Y5" s="1">
        <v>70</v>
      </c>
      <c r="Z5" s="31"/>
    </row>
    <row r="6" spans="1:26" s="11" customFormat="1" ht="18" customHeight="1" x14ac:dyDescent="0.2">
      <c r="A6" s="1">
        <v>2</v>
      </c>
      <c r="B6" s="1">
        <v>11886</v>
      </c>
      <c r="C6" s="5" t="s">
        <v>250</v>
      </c>
      <c r="D6" s="1" t="s">
        <v>249</v>
      </c>
      <c r="E6" s="5" t="s">
        <v>156</v>
      </c>
      <c r="F6" s="1" t="s">
        <v>36</v>
      </c>
      <c r="G6" s="1">
        <f t="shared" si="0"/>
        <v>1245</v>
      </c>
      <c r="H6" s="31"/>
      <c r="I6" s="1"/>
      <c r="J6" s="1">
        <v>70</v>
      </c>
      <c r="K6" s="1">
        <v>125</v>
      </c>
      <c r="L6" s="1">
        <v>75</v>
      </c>
      <c r="M6" s="1">
        <v>110</v>
      </c>
      <c r="N6" s="1">
        <v>85</v>
      </c>
      <c r="O6" s="1">
        <v>60</v>
      </c>
      <c r="P6" s="1">
        <v>60</v>
      </c>
      <c r="Q6" s="1">
        <v>70</v>
      </c>
      <c r="R6" s="1">
        <v>230</v>
      </c>
      <c r="S6" s="1">
        <v>70</v>
      </c>
      <c r="T6" s="1">
        <v>10</v>
      </c>
      <c r="U6" s="1"/>
      <c r="V6" s="1"/>
      <c r="W6" s="1">
        <v>100</v>
      </c>
      <c r="X6" s="1">
        <v>120</v>
      </c>
      <c r="Y6" s="1">
        <v>60</v>
      </c>
      <c r="Z6" s="31"/>
    </row>
    <row r="7" spans="1:26" s="11" customFormat="1" ht="18" customHeight="1" x14ac:dyDescent="0.2">
      <c r="A7" s="1">
        <v>3</v>
      </c>
      <c r="B7" s="1">
        <v>28649</v>
      </c>
      <c r="C7" s="5" t="s">
        <v>251</v>
      </c>
      <c r="D7" s="1" t="s">
        <v>249</v>
      </c>
      <c r="E7" s="6" t="s">
        <v>40</v>
      </c>
      <c r="F7" s="1" t="s">
        <v>36</v>
      </c>
      <c r="G7" s="1">
        <f t="shared" si="0"/>
        <v>968</v>
      </c>
      <c r="H7" s="31"/>
      <c r="I7" s="1"/>
      <c r="J7" s="1">
        <v>60</v>
      </c>
      <c r="K7" s="1">
        <v>150</v>
      </c>
      <c r="L7" s="1">
        <v>150</v>
      </c>
      <c r="M7" s="1"/>
      <c r="N7" s="1"/>
      <c r="O7" s="1">
        <v>50</v>
      </c>
      <c r="P7" s="1">
        <v>70</v>
      </c>
      <c r="Q7" s="1">
        <v>60</v>
      </c>
      <c r="R7" s="1">
        <v>180</v>
      </c>
      <c r="S7" s="1">
        <v>35</v>
      </c>
      <c r="T7" s="1">
        <v>8</v>
      </c>
      <c r="U7" s="1"/>
      <c r="V7" s="1"/>
      <c r="W7" s="1">
        <v>85</v>
      </c>
      <c r="X7" s="1">
        <v>75</v>
      </c>
      <c r="Y7" s="1">
        <v>45</v>
      </c>
      <c r="Z7" s="35"/>
    </row>
    <row r="8" spans="1:26" s="11" customFormat="1" ht="18" customHeight="1" x14ac:dyDescent="0.2">
      <c r="A8" s="1">
        <v>4</v>
      </c>
      <c r="B8" s="1">
        <v>17144</v>
      </c>
      <c r="C8" s="5" t="s">
        <v>252</v>
      </c>
      <c r="D8" s="1" t="s">
        <v>249</v>
      </c>
      <c r="E8" s="6" t="s">
        <v>40</v>
      </c>
      <c r="F8" s="1" t="s">
        <v>70</v>
      </c>
      <c r="G8" s="1">
        <f t="shared" si="0"/>
        <v>835</v>
      </c>
      <c r="H8" s="30"/>
      <c r="I8" s="7"/>
      <c r="J8" s="7"/>
      <c r="K8" s="7">
        <v>100</v>
      </c>
      <c r="L8" s="7">
        <v>125</v>
      </c>
      <c r="M8" s="7">
        <v>85</v>
      </c>
      <c r="N8" s="7">
        <v>125</v>
      </c>
      <c r="O8" s="7"/>
      <c r="P8" s="7">
        <v>45</v>
      </c>
      <c r="Q8" s="7">
        <v>50</v>
      </c>
      <c r="R8" s="7">
        <v>85</v>
      </c>
      <c r="S8" s="7">
        <v>40</v>
      </c>
      <c r="T8" s="7"/>
      <c r="U8" s="7">
        <v>10</v>
      </c>
      <c r="V8" s="7">
        <v>10</v>
      </c>
      <c r="W8" s="7">
        <v>75</v>
      </c>
      <c r="X8" s="7">
        <v>85</v>
      </c>
      <c r="Y8" s="7"/>
      <c r="Z8" s="31"/>
    </row>
    <row r="9" spans="1:26" s="11" customFormat="1" ht="18" customHeight="1" x14ac:dyDescent="0.2">
      <c r="A9" s="1">
        <v>5</v>
      </c>
      <c r="B9" s="1">
        <v>37761</v>
      </c>
      <c r="C9" s="5" t="s">
        <v>253</v>
      </c>
      <c r="D9" s="1" t="s">
        <v>249</v>
      </c>
      <c r="E9" s="6" t="s">
        <v>40</v>
      </c>
      <c r="F9" s="1" t="s">
        <v>33</v>
      </c>
      <c r="G9" s="1">
        <f t="shared" si="0"/>
        <v>834</v>
      </c>
      <c r="H9" s="30"/>
      <c r="I9" s="7"/>
      <c r="J9" s="7">
        <v>50</v>
      </c>
      <c r="K9" s="7">
        <v>110</v>
      </c>
      <c r="L9" s="7">
        <v>110</v>
      </c>
      <c r="M9" s="7">
        <v>75</v>
      </c>
      <c r="N9" s="7">
        <v>55</v>
      </c>
      <c r="O9" s="7">
        <v>45</v>
      </c>
      <c r="P9" s="7">
        <v>50</v>
      </c>
      <c r="Q9" s="7">
        <v>45</v>
      </c>
      <c r="R9" s="7">
        <v>100</v>
      </c>
      <c r="S9" s="7">
        <v>25</v>
      </c>
      <c r="T9" s="7">
        <v>9</v>
      </c>
      <c r="U9" s="7"/>
      <c r="V9" s="7"/>
      <c r="W9" s="7">
        <v>55</v>
      </c>
      <c r="X9" s="7">
        <v>55</v>
      </c>
      <c r="Y9" s="7">
        <v>50</v>
      </c>
      <c r="Z9" s="31"/>
    </row>
    <row r="10" spans="1:26" s="11" customFormat="1" ht="18" customHeight="1" x14ac:dyDescent="0.2">
      <c r="A10" s="1">
        <v>6</v>
      </c>
      <c r="B10" s="1">
        <v>46187</v>
      </c>
      <c r="C10" s="5" t="s">
        <v>254</v>
      </c>
      <c r="D10" s="1" t="s">
        <v>249</v>
      </c>
      <c r="E10" s="6" t="s">
        <v>229</v>
      </c>
      <c r="F10" s="1" t="s">
        <v>63</v>
      </c>
      <c r="G10" s="1">
        <f t="shared" si="0"/>
        <v>545</v>
      </c>
      <c r="H10" s="30"/>
      <c r="I10" s="7"/>
      <c r="J10" s="7"/>
      <c r="K10" s="7"/>
      <c r="L10" s="7"/>
      <c r="M10" s="7">
        <v>125</v>
      </c>
      <c r="N10" s="7">
        <v>150</v>
      </c>
      <c r="O10" s="7"/>
      <c r="P10" s="7"/>
      <c r="Q10" s="7"/>
      <c r="R10" s="7">
        <v>210</v>
      </c>
      <c r="S10" s="7">
        <v>60</v>
      </c>
      <c r="T10" s="7"/>
      <c r="U10" s="7"/>
      <c r="V10" s="7"/>
      <c r="W10" s="7"/>
      <c r="X10" s="7"/>
      <c r="Y10" s="7"/>
      <c r="Z10" s="31"/>
    </row>
    <row r="11" spans="1:26" s="11" customFormat="1" ht="18" customHeight="1" x14ac:dyDescent="0.2">
      <c r="A11" s="1">
        <v>7</v>
      </c>
      <c r="B11" s="1">
        <v>32415</v>
      </c>
      <c r="C11" s="5" t="s">
        <v>255</v>
      </c>
      <c r="D11" s="1" t="s">
        <v>249</v>
      </c>
      <c r="E11" s="6" t="s">
        <v>40</v>
      </c>
      <c r="F11" s="1" t="s">
        <v>49</v>
      </c>
      <c r="G11" s="1">
        <f t="shared" si="0"/>
        <v>535</v>
      </c>
      <c r="H11" s="30"/>
      <c r="I11" s="7">
        <v>10</v>
      </c>
      <c r="J11" s="7"/>
      <c r="K11" s="7"/>
      <c r="L11" s="7">
        <v>100</v>
      </c>
      <c r="M11" s="7">
        <v>100</v>
      </c>
      <c r="N11" s="7">
        <v>100</v>
      </c>
      <c r="O11" s="7"/>
      <c r="P11" s="7"/>
      <c r="Q11" s="7"/>
      <c r="R11" s="7">
        <v>75</v>
      </c>
      <c r="S11" s="7">
        <v>20</v>
      </c>
      <c r="T11" s="7"/>
      <c r="U11" s="7"/>
      <c r="V11" s="7"/>
      <c r="W11" s="7">
        <v>65</v>
      </c>
      <c r="X11" s="7">
        <v>65</v>
      </c>
      <c r="Y11" s="7"/>
      <c r="Z11" s="35"/>
    </row>
    <row r="12" spans="1:26" s="11" customFormat="1" ht="18" customHeight="1" x14ac:dyDescent="0.2">
      <c r="A12" s="1">
        <v>8</v>
      </c>
      <c r="B12" s="1">
        <v>43995</v>
      </c>
      <c r="C12" s="5" t="s">
        <v>256</v>
      </c>
      <c r="D12" s="1" t="s">
        <v>249</v>
      </c>
      <c r="E12" s="6" t="s">
        <v>40</v>
      </c>
      <c r="F12" s="1" t="s">
        <v>33</v>
      </c>
      <c r="G12" s="1">
        <f t="shared" si="0"/>
        <v>500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190</v>
      </c>
      <c r="S12" s="7">
        <v>90</v>
      </c>
      <c r="T12" s="7"/>
      <c r="U12" s="7"/>
      <c r="V12" s="7"/>
      <c r="W12" s="7">
        <v>120</v>
      </c>
      <c r="X12" s="7">
        <v>100</v>
      </c>
      <c r="Y12" s="7"/>
      <c r="Z12" s="35"/>
    </row>
    <row r="13" spans="1:26" s="11" customFormat="1" ht="18" customHeight="1" x14ac:dyDescent="0.2">
      <c r="A13" s="1">
        <v>9</v>
      </c>
      <c r="B13" s="1">
        <v>46520</v>
      </c>
      <c r="C13" s="5" t="s">
        <v>257</v>
      </c>
      <c r="D13" s="1" t="s">
        <v>249</v>
      </c>
      <c r="E13" s="6" t="s">
        <v>40</v>
      </c>
      <c r="F13" s="1" t="s">
        <v>60</v>
      </c>
      <c r="G13" s="1">
        <f t="shared" si="0"/>
        <v>440</v>
      </c>
      <c r="H13" s="30"/>
      <c r="I13" s="7"/>
      <c r="J13" s="7"/>
      <c r="K13" s="7">
        <v>85</v>
      </c>
      <c r="L13" s="7">
        <v>85</v>
      </c>
      <c r="M13" s="7">
        <v>65</v>
      </c>
      <c r="N13" s="7">
        <v>65</v>
      </c>
      <c r="O13" s="7"/>
      <c r="P13" s="7"/>
      <c r="Q13" s="7"/>
      <c r="R13" s="7">
        <v>110</v>
      </c>
      <c r="S13" s="7">
        <v>30</v>
      </c>
      <c r="T13" s="7"/>
      <c r="U13" s="7"/>
      <c r="V13" s="7"/>
      <c r="W13" s="7"/>
      <c r="X13" s="7"/>
      <c r="Y13" s="7"/>
      <c r="Z13" s="35"/>
    </row>
    <row r="14" spans="1:26" s="11" customFormat="1" ht="18" customHeight="1" x14ac:dyDescent="0.2">
      <c r="A14" s="1">
        <v>10</v>
      </c>
      <c r="B14" s="1">
        <v>48152</v>
      </c>
      <c r="C14" s="5" t="s">
        <v>258</v>
      </c>
      <c r="D14" s="1" t="s">
        <v>249</v>
      </c>
      <c r="E14" s="6" t="s">
        <v>40</v>
      </c>
      <c r="F14" s="1" t="s">
        <v>43</v>
      </c>
      <c r="G14" s="1">
        <f t="shared" si="0"/>
        <v>430</v>
      </c>
      <c r="H14" s="30"/>
      <c r="I14" s="7"/>
      <c r="J14" s="7"/>
      <c r="K14" s="7"/>
      <c r="L14" s="7"/>
      <c r="M14" s="7">
        <v>150</v>
      </c>
      <c r="N14" s="7">
        <v>110</v>
      </c>
      <c r="O14" s="7"/>
      <c r="P14" s="7"/>
      <c r="Q14" s="7"/>
      <c r="R14" s="7">
        <v>125</v>
      </c>
      <c r="S14" s="7">
        <v>45</v>
      </c>
      <c r="T14" s="7"/>
      <c r="U14" s="7"/>
      <c r="V14" s="7"/>
      <c r="W14" s="7"/>
      <c r="X14" s="7"/>
      <c r="Y14" s="7"/>
      <c r="Z14" s="35"/>
    </row>
    <row r="15" spans="1:26" s="11" customFormat="1" ht="18" customHeight="1" x14ac:dyDescent="0.2">
      <c r="A15" s="1">
        <v>11</v>
      </c>
      <c r="B15" s="1">
        <v>51407</v>
      </c>
      <c r="C15" s="5" t="s">
        <v>259</v>
      </c>
      <c r="D15" s="1" t="s">
        <v>249</v>
      </c>
      <c r="E15" s="5" t="s">
        <v>52</v>
      </c>
      <c r="F15" s="23" t="s">
        <v>36</v>
      </c>
      <c r="G15" s="1">
        <f t="shared" si="0"/>
        <v>387</v>
      </c>
      <c r="H15" s="31"/>
      <c r="I15" s="1"/>
      <c r="J15" s="1">
        <v>45</v>
      </c>
      <c r="K15" s="1"/>
      <c r="L15" s="1"/>
      <c r="M15" s="1">
        <v>35</v>
      </c>
      <c r="N15" s="1">
        <v>35</v>
      </c>
      <c r="O15" s="1">
        <v>40</v>
      </c>
      <c r="P15" s="1">
        <v>40</v>
      </c>
      <c r="Q15" s="1">
        <v>40</v>
      </c>
      <c r="R15" s="1">
        <v>22</v>
      </c>
      <c r="S15" s="1"/>
      <c r="T15" s="1">
        <v>7</v>
      </c>
      <c r="U15" s="1">
        <v>9</v>
      </c>
      <c r="V15" s="1">
        <v>9</v>
      </c>
      <c r="W15" s="1">
        <v>30</v>
      </c>
      <c r="X15" s="1">
        <v>35</v>
      </c>
      <c r="Y15" s="1">
        <v>40</v>
      </c>
      <c r="Z15" s="35"/>
    </row>
    <row r="16" spans="1:26" s="11" customFormat="1" ht="18" customHeight="1" x14ac:dyDescent="0.2">
      <c r="A16" s="1">
        <v>12</v>
      </c>
      <c r="B16" s="1">
        <v>46190</v>
      </c>
      <c r="C16" s="5" t="s">
        <v>260</v>
      </c>
      <c r="D16" s="1" t="s">
        <v>249</v>
      </c>
      <c r="E16" s="6" t="s">
        <v>229</v>
      </c>
      <c r="F16" s="1" t="s">
        <v>63</v>
      </c>
      <c r="G16" s="1">
        <f t="shared" si="0"/>
        <v>363</v>
      </c>
      <c r="H16" s="30"/>
      <c r="I16" s="7"/>
      <c r="J16" s="7"/>
      <c r="K16" s="7">
        <v>75</v>
      </c>
      <c r="L16" s="7">
        <v>65</v>
      </c>
      <c r="M16" s="7">
        <v>45</v>
      </c>
      <c r="N16" s="7">
        <v>45</v>
      </c>
      <c r="O16" s="7"/>
      <c r="P16" s="7"/>
      <c r="Q16" s="7"/>
      <c r="R16" s="7">
        <v>45</v>
      </c>
      <c r="S16" s="7">
        <v>8</v>
      </c>
      <c r="T16" s="7"/>
      <c r="U16" s="7"/>
      <c r="V16" s="7"/>
      <c r="W16" s="7">
        <v>35</v>
      </c>
      <c r="X16" s="7">
        <v>45</v>
      </c>
      <c r="Y16" s="7"/>
      <c r="Z16" s="35"/>
    </row>
    <row r="17" spans="1:26" s="11" customFormat="1" ht="18" customHeight="1" x14ac:dyDescent="0.2">
      <c r="A17" s="1">
        <v>13</v>
      </c>
      <c r="B17" s="1">
        <v>46519</v>
      </c>
      <c r="C17" s="5" t="s">
        <v>261</v>
      </c>
      <c r="D17" s="1" t="s">
        <v>249</v>
      </c>
      <c r="E17" s="6" t="s">
        <v>40</v>
      </c>
      <c r="F17" s="1" t="s">
        <v>60</v>
      </c>
      <c r="G17" s="1">
        <f t="shared" si="0"/>
        <v>130</v>
      </c>
      <c r="H17" s="30"/>
      <c r="I17" s="7"/>
      <c r="J17" s="7"/>
      <c r="K17" s="7"/>
      <c r="L17" s="7"/>
      <c r="M17" s="7">
        <v>55</v>
      </c>
      <c r="N17" s="7">
        <v>75</v>
      </c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35"/>
    </row>
    <row r="18" spans="1:26" s="11" customFormat="1" ht="18" customHeight="1" x14ac:dyDescent="0.2">
      <c r="A18" s="1">
        <v>14</v>
      </c>
      <c r="B18" s="1">
        <v>54424</v>
      </c>
      <c r="C18" s="22" t="s">
        <v>262</v>
      </c>
      <c r="D18" s="1" t="s">
        <v>249</v>
      </c>
      <c r="E18" s="6" t="s">
        <v>40</v>
      </c>
      <c r="F18" s="1" t="s">
        <v>33</v>
      </c>
      <c r="G18" s="1">
        <f t="shared" si="0"/>
        <v>120</v>
      </c>
      <c r="H18" s="30"/>
      <c r="I18" s="7"/>
      <c r="J18" s="7"/>
      <c r="K18" s="7">
        <v>65</v>
      </c>
      <c r="L18" s="7">
        <v>55</v>
      </c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35"/>
    </row>
    <row r="19" spans="1:26" s="11" customFormat="1" ht="18" customHeight="1" x14ac:dyDescent="0.2">
      <c r="A19" s="1">
        <v>15</v>
      </c>
      <c r="B19" s="1">
        <v>28977</v>
      </c>
      <c r="C19" s="5" t="s">
        <v>263</v>
      </c>
      <c r="D19" s="1" t="s">
        <v>249</v>
      </c>
      <c r="E19" s="6" t="s">
        <v>40</v>
      </c>
      <c r="F19" s="1" t="s">
        <v>36</v>
      </c>
      <c r="G19" s="1">
        <f t="shared" si="0"/>
        <v>111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v>6</v>
      </c>
      <c r="U19" s="7"/>
      <c r="V19" s="7"/>
      <c r="W19" s="7">
        <v>45</v>
      </c>
      <c r="X19" s="7">
        <v>25</v>
      </c>
      <c r="Y19" s="7">
        <v>35</v>
      </c>
      <c r="Z19" s="35"/>
    </row>
    <row r="20" spans="1:26" s="11" customFormat="1" ht="18" customHeight="1" x14ac:dyDescent="0.2">
      <c r="A20" s="1">
        <v>15</v>
      </c>
      <c r="B20" s="1">
        <v>51590</v>
      </c>
      <c r="C20" s="5" t="s">
        <v>264</v>
      </c>
      <c r="D20" s="1" t="s">
        <v>249</v>
      </c>
      <c r="E20" s="6" t="s">
        <v>40</v>
      </c>
      <c r="F20" s="1" t="s">
        <v>36</v>
      </c>
      <c r="G20" s="1">
        <f t="shared" si="0"/>
        <v>111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>
        <v>19</v>
      </c>
      <c r="S20" s="7">
        <v>7</v>
      </c>
      <c r="T20" s="7"/>
      <c r="U20" s="7"/>
      <c r="V20" s="7"/>
      <c r="W20" s="7">
        <v>25</v>
      </c>
      <c r="X20" s="7">
        <v>30</v>
      </c>
      <c r="Y20" s="7">
        <v>30</v>
      </c>
      <c r="Z20" s="35"/>
    </row>
    <row r="21" spans="1:26" s="11" customFormat="1" ht="18" customHeight="1" x14ac:dyDescent="0.2">
      <c r="A21" s="1">
        <v>17</v>
      </c>
      <c r="B21" s="1">
        <v>56829</v>
      </c>
      <c r="C21" s="22" t="s">
        <v>265</v>
      </c>
      <c r="D21" s="1" t="s">
        <v>249</v>
      </c>
      <c r="E21" s="6" t="s">
        <v>40</v>
      </c>
      <c r="F21" s="1" t="s">
        <v>33</v>
      </c>
      <c r="G21" s="1">
        <f t="shared" si="0"/>
        <v>90</v>
      </c>
      <c r="H21" s="30"/>
      <c r="I21" s="7"/>
      <c r="J21" s="7"/>
      <c r="K21" s="7">
        <v>45</v>
      </c>
      <c r="L21" s="7">
        <v>45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35"/>
    </row>
    <row r="22" spans="1:26" s="11" customFormat="1" ht="18" customHeight="1" x14ac:dyDescent="0.2">
      <c r="A22" s="1">
        <v>17</v>
      </c>
      <c r="B22" s="1">
        <v>52138</v>
      </c>
      <c r="C22" s="22" t="s">
        <v>266</v>
      </c>
      <c r="D22" s="1" t="s">
        <v>249</v>
      </c>
      <c r="E22" s="6" t="s">
        <v>40</v>
      </c>
      <c r="F22" s="1" t="s">
        <v>33</v>
      </c>
      <c r="G22" s="1">
        <f t="shared" si="0"/>
        <v>90</v>
      </c>
      <c r="H22" s="30"/>
      <c r="I22" s="7"/>
      <c r="J22" s="7"/>
      <c r="K22" s="7">
        <v>55</v>
      </c>
      <c r="L22" s="7">
        <v>35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35"/>
    </row>
    <row r="23" spans="1:26" s="11" customFormat="1" ht="18" customHeight="1" x14ac:dyDescent="0.2">
      <c r="A23" s="1">
        <v>19</v>
      </c>
      <c r="B23" s="1">
        <v>46490</v>
      </c>
      <c r="C23" s="5" t="s">
        <v>267</v>
      </c>
      <c r="D23" s="1" t="s">
        <v>249</v>
      </c>
      <c r="E23" s="6" t="s">
        <v>40</v>
      </c>
      <c r="F23" s="1" t="s">
        <v>68</v>
      </c>
      <c r="G23" s="1">
        <f t="shared" si="0"/>
        <v>55</v>
      </c>
      <c r="H23" s="30"/>
      <c r="I23" s="7"/>
      <c r="J23" s="7"/>
      <c r="K23" s="7"/>
      <c r="L23" s="7"/>
      <c r="M23" s="7">
        <v>25</v>
      </c>
      <c r="N23" s="7">
        <v>30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35"/>
    </row>
    <row r="24" spans="1:26" s="11" customFormat="1" ht="18" customHeight="1" x14ac:dyDescent="0.2">
      <c r="A24" s="1">
        <v>19</v>
      </c>
      <c r="B24" s="1">
        <v>50787</v>
      </c>
      <c r="C24" s="5" t="s">
        <v>268</v>
      </c>
      <c r="D24" s="1" t="s">
        <v>249</v>
      </c>
      <c r="E24" s="6" t="s">
        <v>40</v>
      </c>
      <c r="F24" s="1" t="s">
        <v>78</v>
      </c>
      <c r="G24" s="1">
        <f t="shared" si="0"/>
        <v>55</v>
      </c>
      <c r="H24" s="30"/>
      <c r="I24" s="7"/>
      <c r="J24" s="7"/>
      <c r="K24" s="7"/>
      <c r="L24" s="7"/>
      <c r="M24" s="7">
        <v>30</v>
      </c>
      <c r="N24" s="7">
        <v>25</v>
      </c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35"/>
    </row>
    <row r="25" spans="1:26" s="11" customFormat="1" ht="18" customHeight="1" x14ac:dyDescent="0.2">
      <c r="A25" s="1">
        <v>21</v>
      </c>
      <c r="B25" s="1">
        <v>56225</v>
      </c>
      <c r="C25" s="5" t="s">
        <v>269</v>
      </c>
      <c r="D25" s="1" t="s">
        <v>249</v>
      </c>
      <c r="E25" s="6" t="s">
        <v>40</v>
      </c>
      <c r="F25" s="1" t="s">
        <v>36</v>
      </c>
      <c r="G25" s="1">
        <f t="shared" si="0"/>
        <v>45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>
        <v>30</v>
      </c>
      <c r="S25" s="7">
        <v>15</v>
      </c>
      <c r="T25" s="7"/>
      <c r="U25" s="7"/>
      <c r="V25" s="7"/>
      <c r="W25" s="7"/>
      <c r="X25" s="7"/>
      <c r="Y25" s="7"/>
      <c r="Z25" s="35"/>
    </row>
    <row r="26" spans="1:26" s="11" customFormat="1" ht="18" customHeight="1" x14ac:dyDescent="0.2">
      <c r="A26" s="1">
        <v>21</v>
      </c>
      <c r="B26" s="1">
        <v>20917</v>
      </c>
      <c r="C26" s="5" t="s">
        <v>270</v>
      </c>
      <c r="D26" s="1" t="s">
        <v>249</v>
      </c>
      <c r="E26" s="6" t="s">
        <v>40</v>
      </c>
      <c r="F26" s="1" t="s">
        <v>36</v>
      </c>
      <c r="G26" s="1">
        <f t="shared" si="0"/>
        <v>45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>
        <v>35</v>
      </c>
      <c r="S26" s="7">
        <v>10</v>
      </c>
      <c r="T26" s="7"/>
      <c r="U26" s="7"/>
      <c r="V26" s="7"/>
      <c r="W26" s="7"/>
      <c r="X26" s="7"/>
      <c r="Y26" s="7"/>
      <c r="Z26" s="35"/>
    </row>
    <row r="27" spans="1:26" s="11" customFormat="1" ht="18" customHeight="1" x14ac:dyDescent="0.2">
      <c r="A27" s="1">
        <v>23</v>
      </c>
      <c r="B27" s="1">
        <v>52606</v>
      </c>
      <c r="C27" s="5" t="s">
        <v>271</v>
      </c>
      <c r="D27" s="1" t="s">
        <v>249</v>
      </c>
      <c r="E27" s="6" t="s">
        <v>272</v>
      </c>
      <c r="F27" s="1" t="s">
        <v>36</v>
      </c>
      <c r="G27" s="1">
        <f t="shared" si="0"/>
        <v>30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25</v>
      </c>
      <c r="S27" s="7">
        <v>5</v>
      </c>
      <c r="T27" s="7"/>
      <c r="U27" s="7"/>
      <c r="V27" s="7"/>
      <c r="W27" s="7"/>
      <c r="X27" s="7"/>
      <c r="Y27" s="7"/>
      <c r="Z27" s="35"/>
    </row>
    <row r="28" spans="1:26" ht="18" customHeight="1" x14ac:dyDescent="0.2">
      <c r="A28" s="1"/>
      <c r="B28" s="1"/>
      <c r="C28" s="5"/>
      <c r="D28" s="1"/>
      <c r="E28" s="6"/>
      <c r="F28" s="1"/>
      <c r="G28" s="1"/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33"/>
    </row>
    <row r="29" spans="1:26" ht="6.95" customHeight="1" x14ac:dyDescent="0.2">
      <c r="A29" s="37"/>
      <c r="B29" s="32"/>
      <c r="C29" s="38"/>
      <c r="D29" s="32"/>
      <c r="E29" s="39"/>
      <c r="F29" s="32"/>
      <c r="G29" s="40"/>
      <c r="H29" s="32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36"/>
    </row>
    <row r="30" spans="1:26" s="8" customFormat="1" ht="12.75" customHeight="1" x14ac:dyDescent="0.2">
      <c r="A30" s="13"/>
      <c r="B30" s="14"/>
      <c r="D30" s="14"/>
      <c r="E30" s="15"/>
      <c r="F30" s="14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</row>
  </sheetData>
  <sheetProtection algorithmName="SHA-512" hashValue="m4B5kjt4kx97zkzqtd8OhgLCUAr5Ie8MwQpgp+UfhivXTRRex1FwbI0H9H6YKzU3CkFcqX4cZFq5CB/HepgejA==" saltValue="mrO4vB+h9BpSsE4mj0G0wQ==" spinCount="100000" sheet="1" objects="1" scenarios="1" selectLockedCells="1" selectUnlockedCells="1"/>
  <sortState xmlns:xlrd2="http://schemas.microsoft.com/office/spreadsheetml/2017/richdata2" ref="B5:Y27">
    <sortCondition descending="1" ref="G5:G27"/>
  </sortState>
  <mergeCells count="19">
    <mergeCell ref="M1:M2"/>
    <mergeCell ref="L1:L2"/>
    <mergeCell ref="K1:K2"/>
    <mergeCell ref="J1:J2"/>
    <mergeCell ref="Y1:Y2"/>
    <mergeCell ref="A2:G2"/>
    <mergeCell ref="V1:V2"/>
    <mergeCell ref="U1:U2"/>
    <mergeCell ref="T1:T2"/>
    <mergeCell ref="S1:S2"/>
    <mergeCell ref="R1:R2"/>
    <mergeCell ref="A1:G1"/>
    <mergeCell ref="I1:I2"/>
    <mergeCell ref="W1:W2"/>
    <mergeCell ref="X1:X2"/>
    <mergeCell ref="Q1:Q2"/>
    <mergeCell ref="P1:P2"/>
    <mergeCell ref="O1:O2"/>
    <mergeCell ref="N1:N2"/>
  </mergeCells>
  <conditionalFormatting sqref="B3:C3">
    <cfRule type="duplicateValues" dxfId="68" priority="1" stopIfTrue="1"/>
  </conditionalFormatting>
  <conditionalFormatting sqref="B5:C27">
    <cfRule type="duplicateValues" dxfId="67" priority="1469" stopIfTrue="1"/>
  </conditionalFormatting>
  <conditionalFormatting sqref="B5:C28">
    <cfRule type="duplicateValues" dxfId="66" priority="1465" stopIfTrue="1"/>
    <cfRule type="duplicateValues" dxfId="65" priority="1466" stopIfTrue="1"/>
  </conditionalFormatting>
  <conditionalFormatting sqref="B10:C30">
    <cfRule type="duplicateValues" dxfId="64" priority="1463" stopIfTrue="1"/>
  </conditionalFormatting>
  <conditionalFormatting sqref="B10:C65542 B1:C2 B4:C4">
    <cfRule type="expression" dxfId="63" priority="3" stopIfTrue="1">
      <formula>AND(COUNTIF($B$1:$C$2, B1)+COUNTIF($B$4:$C$4, B1)+COUNTIF($B$10:$C$65542, B1)&gt;1,NOT(ISBLANK(B1)))</formula>
    </cfRule>
  </conditionalFormatting>
  <conditionalFormatting sqref="C28">
    <cfRule type="duplicateValues" dxfId="62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10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customWidth="1"/>
    <col min="3" max="3" width="48.5703125" style="3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5" width="6.7109375" style="12" customWidth="1"/>
    <col min="26" max="26" width="1" style="3" customWidth="1"/>
    <col min="27" max="16384" width="9.140625" style="3"/>
  </cols>
  <sheetData>
    <row r="1" spans="1:26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6</v>
      </c>
      <c r="P1" s="48" t="s">
        <v>7</v>
      </c>
      <c r="Q1" s="48" t="s">
        <v>8</v>
      </c>
      <c r="R1" s="48" t="s">
        <v>9</v>
      </c>
      <c r="S1" s="48" t="s">
        <v>10</v>
      </c>
      <c r="T1" s="48" t="s">
        <v>11</v>
      </c>
      <c r="U1" s="48" t="s">
        <v>12</v>
      </c>
      <c r="V1" s="48" t="s">
        <v>13</v>
      </c>
      <c r="W1" s="48" t="s">
        <v>15</v>
      </c>
      <c r="X1" s="48" t="s">
        <v>16</v>
      </c>
      <c r="Y1" s="48" t="s">
        <v>0</v>
      </c>
      <c r="Z1" s="26"/>
    </row>
    <row r="2" spans="1:26" s="4" customFormat="1" ht="65.099999999999994" customHeight="1" x14ac:dyDescent="0.2">
      <c r="A2" s="50" t="s">
        <v>273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33"/>
    </row>
    <row r="3" spans="1:26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45144</v>
      </c>
      <c r="P3" s="19">
        <v>45137</v>
      </c>
      <c r="Q3" s="19">
        <v>45136</v>
      </c>
      <c r="R3" s="19">
        <v>45095</v>
      </c>
      <c r="S3" s="19">
        <v>45094</v>
      </c>
      <c r="T3" s="19">
        <v>45053</v>
      </c>
      <c r="U3" s="19">
        <v>45011</v>
      </c>
      <c r="V3" s="19">
        <v>45011</v>
      </c>
      <c r="W3" s="19">
        <v>44990</v>
      </c>
      <c r="X3" s="19">
        <v>44989</v>
      </c>
      <c r="Y3" s="19">
        <v>44962</v>
      </c>
      <c r="Z3" s="33"/>
    </row>
    <row r="4" spans="1:26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27</v>
      </c>
      <c r="S4" s="21" t="s">
        <v>27</v>
      </c>
      <c r="T4" s="21" t="s">
        <v>28</v>
      </c>
      <c r="U4" s="21" t="s">
        <v>28</v>
      </c>
      <c r="V4" s="21" t="s">
        <v>28</v>
      </c>
      <c r="W4" s="21" t="s">
        <v>29</v>
      </c>
      <c r="X4" s="21" t="s">
        <v>29</v>
      </c>
      <c r="Y4" s="45" t="s">
        <v>25</v>
      </c>
      <c r="Z4" s="34"/>
    </row>
    <row r="5" spans="1:26" s="11" customFormat="1" ht="18" customHeight="1" x14ac:dyDescent="0.2">
      <c r="A5" s="1">
        <v>1</v>
      </c>
      <c r="B5" s="1">
        <v>17242</v>
      </c>
      <c r="C5" s="5" t="s">
        <v>274</v>
      </c>
      <c r="D5" s="1" t="s">
        <v>275</v>
      </c>
      <c r="E5" s="6" t="s">
        <v>54</v>
      </c>
      <c r="F5" s="1" t="s">
        <v>55</v>
      </c>
      <c r="G5" s="1">
        <f>SUM(I5:Y5)</f>
        <v>1460</v>
      </c>
      <c r="H5" s="30"/>
      <c r="I5" s="7"/>
      <c r="J5" s="7"/>
      <c r="K5" s="7">
        <v>200</v>
      </c>
      <c r="L5" s="7">
        <v>200</v>
      </c>
      <c r="M5" s="7">
        <v>200</v>
      </c>
      <c r="N5" s="7">
        <v>200</v>
      </c>
      <c r="O5" s="7"/>
      <c r="P5" s="7"/>
      <c r="Q5" s="7"/>
      <c r="R5" s="7">
        <v>250</v>
      </c>
      <c r="S5" s="7">
        <v>110</v>
      </c>
      <c r="T5" s="7"/>
      <c r="U5" s="7"/>
      <c r="V5" s="7"/>
      <c r="W5" s="7">
        <v>150</v>
      </c>
      <c r="X5" s="7">
        <v>150</v>
      </c>
      <c r="Y5" s="7"/>
      <c r="Z5" s="35"/>
    </row>
    <row r="6" spans="1:26" s="11" customFormat="1" ht="18" customHeight="1" x14ac:dyDescent="0.2">
      <c r="A6" s="1">
        <v>2</v>
      </c>
      <c r="B6" s="1">
        <v>51626</v>
      </c>
      <c r="C6" s="5" t="s">
        <v>276</v>
      </c>
      <c r="D6" s="1" t="s">
        <v>275</v>
      </c>
      <c r="E6" s="6" t="s">
        <v>136</v>
      </c>
      <c r="F6" s="1" t="s">
        <v>36</v>
      </c>
      <c r="G6" s="1">
        <f>SUM(I6:Y6)</f>
        <v>1180</v>
      </c>
      <c r="H6" s="30"/>
      <c r="I6" s="7"/>
      <c r="J6" s="7">
        <v>60</v>
      </c>
      <c r="K6" s="7"/>
      <c r="L6" s="7"/>
      <c r="M6" s="7">
        <v>150</v>
      </c>
      <c r="N6" s="7">
        <v>150</v>
      </c>
      <c r="O6" s="7">
        <v>70</v>
      </c>
      <c r="P6" s="7">
        <v>70</v>
      </c>
      <c r="Q6" s="7">
        <v>70</v>
      </c>
      <c r="R6" s="7">
        <v>210</v>
      </c>
      <c r="S6" s="7">
        <v>70</v>
      </c>
      <c r="T6" s="7">
        <v>10</v>
      </c>
      <c r="U6" s="7">
        <v>10</v>
      </c>
      <c r="V6" s="7">
        <v>10</v>
      </c>
      <c r="W6" s="7">
        <v>120</v>
      </c>
      <c r="X6" s="7">
        <v>120</v>
      </c>
      <c r="Y6" s="7">
        <v>60</v>
      </c>
      <c r="Z6" s="35"/>
    </row>
    <row r="7" spans="1:26" s="11" customFormat="1" ht="18" customHeight="1" x14ac:dyDescent="0.2">
      <c r="A7" s="1">
        <v>3</v>
      </c>
      <c r="B7" s="1">
        <v>25378</v>
      </c>
      <c r="C7" s="5" t="s">
        <v>277</v>
      </c>
      <c r="D7" s="1" t="s">
        <v>275</v>
      </c>
      <c r="E7" s="6" t="s">
        <v>40</v>
      </c>
      <c r="F7" s="1" t="s">
        <v>36</v>
      </c>
      <c r="G7" s="1">
        <f>SUM(I7:Y7)</f>
        <v>1070</v>
      </c>
      <c r="H7" s="30"/>
      <c r="I7" s="7"/>
      <c r="J7" s="7"/>
      <c r="K7" s="7">
        <v>170</v>
      </c>
      <c r="L7" s="7">
        <v>170</v>
      </c>
      <c r="M7" s="7">
        <v>170</v>
      </c>
      <c r="N7" s="7">
        <v>170</v>
      </c>
      <c r="O7" s="7"/>
      <c r="P7" s="7"/>
      <c r="Q7" s="7"/>
      <c r="R7" s="7">
        <v>230</v>
      </c>
      <c r="S7" s="7">
        <v>90</v>
      </c>
      <c r="T7" s="7"/>
      <c r="U7" s="7"/>
      <c r="V7" s="7"/>
      <c r="W7" s="7"/>
      <c r="X7" s="7"/>
      <c r="Y7" s="7">
        <v>70</v>
      </c>
      <c r="Z7" s="35"/>
    </row>
    <row r="8" spans="1:26" ht="18" customHeight="1" x14ac:dyDescent="0.2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33"/>
    </row>
    <row r="9" spans="1:26" ht="6.95" customHeight="1" x14ac:dyDescent="0.2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36"/>
    </row>
    <row r="10" spans="1:26" s="8" customFormat="1" ht="12.75" customHeight="1" x14ac:dyDescent="0.2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</row>
  </sheetData>
  <sheetProtection algorithmName="SHA-512" hashValue="lKRcWYhF+5Q2ijQPz+ofRbbBg/H48T6IwyepomJPfI1z6fQpnGrrKlsO83aLc8vwH9bFg5rN+mteyg+6WLQNMw==" saltValue="2vihBhfLKPzOvkn3FDGl4g==" spinCount="100000" sheet="1" objects="1" scenarios="1" selectLockedCells="1" selectUnlockedCells="1"/>
  <sortState xmlns:xlrd2="http://schemas.microsoft.com/office/spreadsheetml/2017/richdata2" ref="B5:Y7">
    <sortCondition descending="1" ref="G5:G7"/>
  </sortState>
  <mergeCells count="19">
    <mergeCell ref="L1:L2"/>
    <mergeCell ref="K1:K2"/>
    <mergeCell ref="J1:J2"/>
    <mergeCell ref="X1:X2"/>
    <mergeCell ref="Y1:Y2"/>
    <mergeCell ref="W1:W2"/>
    <mergeCell ref="A2:G2"/>
    <mergeCell ref="V1:V2"/>
    <mergeCell ref="U1:U2"/>
    <mergeCell ref="T1:T2"/>
    <mergeCell ref="S1:S2"/>
    <mergeCell ref="R1:R2"/>
    <mergeCell ref="A1:G1"/>
    <mergeCell ref="I1:I2"/>
    <mergeCell ref="Q1:Q2"/>
    <mergeCell ref="P1:P2"/>
    <mergeCell ref="O1:O2"/>
    <mergeCell ref="N1:N2"/>
    <mergeCell ref="M1:M2"/>
  </mergeCells>
  <conditionalFormatting sqref="B3:C3">
    <cfRule type="duplicateValues" dxfId="61" priority="6" stopIfTrue="1"/>
  </conditionalFormatting>
  <conditionalFormatting sqref="B5:C7">
    <cfRule type="duplicateValues" dxfId="60" priority="1496" stopIfTrue="1"/>
  </conditionalFormatting>
  <conditionalFormatting sqref="B5:C8">
    <cfRule type="duplicateValues" dxfId="59" priority="1490" stopIfTrue="1"/>
    <cfRule type="duplicateValues" dxfId="58" priority="1491" stopIfTrue="1"/>
    <cfRule type="duplicateValues" dxfId="57" priority="1492" stopIfTrue="1"/>
  </conditionalFormatting>
  <conditionalFormatting sqref="B8:C10">
    <cfRule type="duplicateValues" dxfId="56" priority="1489" stopIfTrue="1"/>
  </conditionalFormatting>
  <conditionalFormatting sqref="B8:C65536 B1:C2 B4:C4">
    <cfRule type="expression" dxfId="55" priority="1470" stopIfTrue="1">
      <formula>AND(COUNTIF($B$1:$C$2, B1)+COUNTIF($B$4:$C$4, B1)+COUNTIF($B$8:$C$65536, B1)&gt;1,NOT(ISBLANK(B1)))</formula>
    </cfRule>
  </conditionalFormatting>
  <conditionalFormatting sqref="C1:C1048576">
    <cfRule type="duplicateValues" dxfId="54" priority="1" stopIfTrue="1"/>
    <cfRule type="duplicateValues" dxfId="53" priority="2" stopIfTrue="1"/>
    <cfRule type="duplicateValues" dxfId="52" priority="3" stopIfTrue="1"/>
    <cfRule type="duplicateValues" dxfId="51" priority="4" stopIfTrue="1"/>
    <cfRule type="duplicateValues" dxfId="50" priority="5" stopIfTrue="1"/>
  </conditionalFormatting>
  <conditionalFormatting sqref="C8">
    <cfRule type="duplicateValues" dxfId="49" priority="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A1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45.42578125" style="10" customWidth="1"/>
    <col min="6" max="6" width="7.7109375" style="2" customWidth="1"/>
    <col min="7" max="7" width="8" style="2" bestFit="1" customWidth="1"/>
    <col min="8" max="8" width="1" style="2" customWidth="1"/>
    <col min="9" max="26" width="6.7109375" style="12" customWidth="1"/>
    <col min="27" max="27" width="1" style="3" customWidth="1"/>
    <col min="28" max="16384" width="9.140625" style="3"/>
  </cols>
  <sheetData>
    <row r="1" spans="1:27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12</v>
      </c>
      <c r="V1" s="48" t="s">
        <v>13</v>
      </c>
      <c r="W1" s="48" t="s">
        <v>14</v>
      </c>
      <c r="X1" s="48" t="s">
        <v>15</v>
      </c>
      <c r="Y1" s="48" t="s">
        <v>16</v>
      </c>
      <c r="Z1" s="48" t="s">
        <v>0</v>
      </c>
      <c r="AA1" s="26"/>
    </row>
    <row r="2" spans="1:27" s="4" customFormat="1" ht="65.099999999999994" customHeight="1" x14ac:dyDescent="0.2">
      <c r="A2" s="50" t="s">
        <v>278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33"/>
    </row>
    <row r="3" spans="1:27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45011</v>
      </c>
      <c r="V3" s="19">
        <v>45011</v>
      </c>
      <c r="W3" s="19">
        <v>45004</v>
      </c>
      <c r="X3" s="19">
        <v>44990</v>
      </c>
      <c r="Y3" s="19">
        <v>44989</v>
      </c>
      <c r="Z3" s="19">
        <v>44962</v>
      </c>
      <c r="AA3" s="33"/>
    </row>
    <row r="4" spans="1:27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28</v>
      </c>
      <c r="W4" s="21" t="s">
        <v>25</v>
      </c>
      <c r="X4" s="21" t="s">
        <v>29</v>
      </c>
      <c r="Y4" s="21" t="s">
        <v>29</v>
      </c>
      <c r="Z4" s="45" t="s">
        <v>25</v>
      </c>
      <c r="AA4" s="34"/>
    </row>
    <row r="5" spans="1:27" s="11" customFormat="1" ht="18" customHeight="1" x14ac:dyDescent="0.2">
      <c r="A5" s="1">
        <v>1</v>
      </c>
      <c r="B5" s="1">
        <v>25341</v>
      </c>
      <c r="C5" s="5" t="s">
        <v>279</v>
      </c>
      <c r="D5" s="1" t="s">
        <v>280</v>
      </c>
      <c r="E5" s="22" t="s">
        <v>148</v>
      </c>
      <c r="F5" s="23" t="s">
        <v>84</v>
      </c>
      <c r="G5" s="1">
        <f>SUM(I5:Z5)</f>
        <v>1450</v>
      </c>
      <c r="H5" s="31"/>
      <c r="I5" s="1"/>
      <c r="J5" s="1"/>
      <c r="K5" s="1">
        <v>170</v>
      </c>
      <c r="L5" s="1">
        <v>150</v>
      </c>
      <c r="M5" s="1">
        <v>200</v>
      </c>
      <c r="N5" s="1">
        <v>170</v>
      </c>
      <c r="O5" s="1">
        <v>70</v>
      </c>
      <c r="P5" s="1"/>
      <c r="Q5" s="1"/>
      <c r="R5" s="1"/>
      <c r="S5" s="1">
        <v>250</v>
      </c>
      <c r="T5" s="1">
        <v>110</v>
      </c>
      <c r="U5" s="1"/>
      <c r="V5" s="1"/>
      <c r="W5" s="1">
        <v>60</v>
      </c>
      <c r="X5" s="1">
        <v>150</v>
      </c>
      <c r="Y5" s="1">
        <v>120</v>
      </c>
      <c r="Z5" s="1"/>
      <c r="AA5" s="35"/>
    </row>
    <row r="6" spans="1:27" s="11" customFormat="1" ht="18" customHeight="1" x14ac:dyDescent="0.2">
      <c r="A6" s="1">
        <v>2</v>
      </c>
      <c r="B6" s="1">
        <v>27853</v>
      </c>
      <c r="C6" s="5" t="s">
        <v>281</v>
      </c>
      <c r="D6" s="1" t="s">
        <v>280</v>
      </c>
      <c r="E6" s="6" t="s">
        <v>40</v>
      </c>
      <c r="F6" s="1" t="s">
        <v>70</v>
      </c>
      <c r="G6" s="1">
        <f>SUM(I6:Z6)</f>
        <v>1320</v>
      </c>
      <c r="H6" s="30"/>
      <c r="I6" s="7"/>
      <c r="J6" s="7"/>
      <c r="K6" s="7"/>
      <c r="L6" s="7"/>
      <c r="M6" s="7">
        <v>170</v>
      </c>
      <c r="N6" s="7">
        <v>200</v>
      </c>
      <c r="O6" s="7"/>
      <c r="P6" s="7">
        <v>60</v>
      </c>
      <c r="Q6" s="7">
        <v>70</v>
      </c>
      <c r="R6" s="7">
        <v>70</v>
      </c>
      <c r="S6" s="7">
        <v>230</v>
      </c>
      <c r="T6" s="7">
        <v>90</v>
      </c>
      <c r="U6" s="7">
        <v>10</v>
      </c>
      <c r="V6" s="7">
        <v>10</v>
      </c>
      <c r="W6" s="7">
        <v>70</v>
      </c>
      <c r="X6" s="7">
        <v>120</v>
      </c>
      <c r="Y6" s="7">
        <v>150</v>
      </c>
      <c r="Z6" s="1">
        <v>70</v>
      </c>
      <c r="AA6" s="31"/>
    </row>
    <row r="7" spans="1:27" s="11" customFormat="1" ht="18" customHeight="1" x14ac:dyDescent="0.2">
      <c r="A7" s="1">
        <v>3</v>
      </c>
      <c r="B7" s="1">
        <v>20780</v>
      </c>
      <c r="C7" s="5" t="s">
        <v>282</v>
      </c>
      <c r="D7" s="1" t="s">
        <v>280</v>
      </c>
      <c r="E7" s="6" t="s">
        <v>54</v>
      </c>
      <c r="F7" s="1" t="s">
        <v>55</v>
      </c>
      <c r="G7" s="1">
        <f>SUM(I7:Z7)</f>
        <v>980</v>
      </c>
      <c r="H7" s="30"/>
      <c r="I7" s="7"/>
      <c r="J7" s="7"/>
      <c r="K7" s="7">
        <v>150</v>
      </c>
      <c r="L7" s="7">
        <v>170</v>
      </c>
      <c r="M7" s="7">
        <v>150</v>
      </c>
      <c r="N7" s="7">
        <v>150</v>
      </c>
      <c r="O7" s="7"/>
      <c r="P7" s="7"/>
      <c r="Q7" s="7"/>
      <c r="R7" s="7"/>
      <c r="S7" s="7">
        <v>190</v>
      </c>
      <c r="T7" s="7"/>
      <c r="U7" s="7"/>
      <c r="V7" s="7"/>
      <c r="W7" s="7"/>
      <c r="X7" s="7">
        <v>85</v>
      </c>
      <c r="Y7" s="7">
        <v>85</v>
      </c>
      <c r="Z7" s="7"/>
      <c r="AA7" s="35"/>
    </row>
    <row r="8" spans="1:27" s="11" customFormat="1" ht="18" customHeight="1" x14ac:dyDescent="0.2">
      <c r="A8" s="1">
        <v>4</v>
      </c>
      <c r="B8" s="1">
        <v>28977</v>
      </c>
      <c r="C8" s="5" t="s">
        <v>263</v>
      </c>
      <c r="D8" s="1" t="s">
        <v>280</v>
      </c>
      <c r="E8" s="6" t="s">
        <v>40</v>
      </c>
      <c r="F8" s="1" t="s">
        <v>36</v>
      </c>
      <c r="G8" s="1">
        <f>SUM(I8:Z8)</f>
        <v>940</v>
      </c>
      <c r="H8" s="30"/>
      <c r="I8" s="7"/>
      <c r="J8" s="7">
        <v>70</v>
      </c>
      <c r="K8" s="7">
        <v>200</v>
      </c>
      <c r="L8" s="7">
        <v>200</v>
      </c>
      <c r="M8" s="7"/>
      <c r="N8" s="7"/>
      <c r="O8" s="7"/>
      <c r="P8" s="7">
        <v>70</v>
      </c>
      <c r="Q8" s="7">
        <v>60</v>
      </c>
      <c r="R8" s="7">
        <v>60</v>
      </c>
      <c r="S8" s="7">
        <v>210</v>
      </c>
      <c r="T8" s="7">
        <v>70</v>
      </c>
      <c r="U8" s="7"/>
      <c r="V8" s="7"/>
      <c r="W8" s="7"/>
      <c r="X8" s="7"/>
      <c r="Y8" s="7"/>
      <c r="Z8" s="7"/>
      <c r="AA8" s="35"/>
    </row>
    <row r="9" spans="1:27" s="11" customFormat="1" ht="18" customHeight="1" x14ac:dyDescent="0.2">
      <c r="A9" s="1">
        <v>5</v>
      </c>
      <c r="B9" s="1">
        <v>23698</v>
      </c>
      <c r="C9" s="5" t="s">
        <v>283</v>
      </c>
      <c r="D9" s="1" t="s">
        <v>280</v>
      </c>
      <c r="E9" s="6" t="s">
        <v>40</v>
      </c>
      <c r="F9" s="1" t="s">
        <v>33</v>
      </c>
      <c r="G9" s="1">
        <f>SUM(I9:Z9)</f>
        <v>200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>
        <v>100</v>
      </c>
      <c r="Y9" s="7">
        <v>100</v>
      </c>
      <c r="Z9" s="7"/>
      <c r="AA9" s="35"/>
    </row>
    <row r="10" spans="1:27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35"/>
    </row>
    <row r="11" spans="1:27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36"/>
    </row>
    <row r="12" spans="1:27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</row>
  </sheetData>
  <sheetProtection algorithmName="SHA-512" hashValue="ybhPR3KGXodFXjpw+5D9dkoMyrEw3WiDeB8U1bPgpp/lGTvuBOMjPFl7E5rxAms2Gt/h4Ji9x5NqOocBaAAD2Q==" saltValue="DPHBbcso2skjA/3qDOVG/g==" spinCount="100000" sheet="1" objects="1" scenarios="1" selectLockedCells="1" selectUnlockedCells="1"/>
  <sortState xmlns:xlrd2="http://schemas.microsoft.com/office/spreadsheetml/2017/richdata2" ref="B5:Z9">
    <sortCondition descending="1" ref="G5:G9"/>
  </sortState>
  <mergeCells count="20">
    <mergeCell ref="A2:G2"/>
    <mergeCell ref="W1:W2"/>
    <mergeCell ref="V1:V2"/>
    <mergeCell ref="U1:U2"/>
    <mergeCell ref="T1:T2"/>
    <mergeCell ref="S1:S2"/>
    <mergeCell ref="A1:G1"/>
    <mergeCell ref="I1:I2"/>
    <mergeCell ref="R1:R2"/>
    <mergeCell ref="Q1:Q2"/>
    <mergeCell ref="P1:P2"/>
    <mergeCell ref="O1:O2"/>
    <mergeCell ref="N1:N2"/>
    <mergeCell ref="L1:L2"/>
    <mergeCell ref="K1:K2"/>
    <mergeCell ref="J1:J2"/>
    <mergeCell ref="M1:M2"/>
    <mergeCell ref="Z1:Z2"/>
    <mergeCell ref="X1:X2"/>
    <mergeCell ref="Y1:Y2"/>
  </mergeCells>
  <conditionalFormatting sqref="B1:C2 B4:C4 B7:C65536">
    <cfRule type="expression" dxfId="48" priority="3" stopIfTrue="1">
      <formula>AND(COUNTIF($B$1:$C$2, B1)+COUNTIF($B$4:$C$4, B1)+COUNTIF($B$7:$C$65536, B1)&gt;1,NOT(ISBLANK(B1)))</formula>
    </cfRule>
  </conditionalFormatting>
  <conditionalFormatting sqref="B3:C3">
    <cfRule type="duplicateValues" dxfId="47" priority="2" stopIfTrue="1"/>
  </conditionalFormatting>
  <conditionalFormatting sqref="B5:C10">
    <cfRule type="duplicateValues" dxfId="46" priority="1506" stopIfTrue="1"/>
    <cfRule type="duplicateValues" dxfId="45" priority="1507" stopIfTrue="1"/>
  </conditionalFormatting>
  <conditionalFormatting sqref="B7:C12">
    <cfRule type="expression" dxfId="44" priority="1510" stopIfTrue="1">
      <formula>AND(COUNTIF($B$8:$C$12, B7)+COUNTIF($B$7:$C$7, B7)&gt;1,NOT(ISBLANK(B7)))</formula>
    </cfRule>
  </conditionalFormatting>
  <conditionalFormatting sqref="B10:C10">
    <cfRule type="duplicateValues" dxfId="43" priority="1505" stopIfTrue="1"/>
  </conditionalFormatting>
  <conditionalFormatting sqref="C1:C1048576">
    <cfRule type="duplicateValues" dxfId="42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N9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0.5703125" style="10" customWidth="1"/>
    <col min="6" max="6" width="7.7109375" style="2" customWidth="1"/>
    <col min="7" max="7" width="8" style="2" bestFit="1" customWidth="1"/>
    <col min="8" max="8" width="1" style="2" customWidth="1"/>
    <col min="9" max="13" width="6.7109375" style="12" customWidth="1"/>
    <col min="14" max="14" width="1" style="3" customWidth="1"/>
    <col min="15" max="16384" width="9.140625" style="3"/>
  </cols>
  <sheetData>
    <row r="1" spans="1:14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9</v>
      </c>
      <c r="K1" s="48" t="s">
        <v>10</v>
      </c>
      <c r="L1" s="48" t="s">
        <v>15</v>
      </c>
      <c r="M1" s="48" t="s">
        <v>16</v>
      </c>
      <c r="N1" s="26"/>
    </row>
    <row r="2" spans="1:14" s="4" customFormat="1" ht="65.099999999999994" customHeight="1" x14ac:dyDescent="0.2">
      <c r="A2" s="50" t="s">
        <v>284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33"/>
    </row>
    <row r="3" spans="1:1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19">
        <v>44990</v>
      </c>
      <c r="M3" s="19">
        <v>44989</v>
      </c>
      <c r="N3" s="33"/>
    </row>
    <row r="4" spans="1:14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27</v>
      </c>
      <c r="K4" s="21" t="s">
        <v>27</v>
      </c>
      <c r="L4" s="21" t="s">
        <v>29</v>
      </c>
      <c r="M4" s="21" t="s">
        <v>29</v>
      </c>
      <c r="N4" s="34"/>
    </row>
    <row r="5" spans="1:14" s="11" customFormat="1" ht="18" customHeight="1" x14ac:dyDescent="0.2">
      <c r="A5" s="1">
        <v>1</v>
      </c>
      <c r="B5" s="1">
        <v>17135</v>
      </c>
      <c r="C5" s="5" t="s">
        <v>285</v>
      </c>
      <c r="D5" s="1" t="s">
        <v>286</v>
      </c>
      <c r="E5" s="6" t="s">
        <v>287</v>
      </c>
      <c r="F5" s="1" t="s">
        <v>36</v>
      </c>
      <c r="G5" s="1">
        <f>SUM(I5:M5)</f>
        <v>660</v>
      </c>
      <c r="H5" s="30"/>
      <c r="I5" s="7"/>
      <c r="J5" s="7">
        <v>250</v>
      </c>
      <c r="K5" s="7">
        <v>110</v>
      </c>
      <c r="L5" s="7">
        <v>150</v>
      </c>
      <c r="M5" s="7">
        <v>150</v>
      </c>
      <c r="N5" s="35"/>
    </row>
    <row r="6" spans="1:14" s="11" customFormat="1" ht="18" customHeight="1" x14ac:dyDescent="0.2">
      <c r="A6" s="1">
        <v>2</v>
      </c>
      <c r="B6" s="1">
        <v>21879</v>
      </c>
      <c r="C6" s="5" t="s">
        <v>288</v>
      </c>
      <c r="D6" s="1" t="s">
        <v>286</v>
      </c>
      <c r="E6" s="6" t="s">
        <v>287</v>
      </c>
      <c r="F6" s="1" t="s">
        <v>36</v>
      </c>
      <c r="G6" s="1">
        <f>SUM(I6:M6)</f>
        <v>320</v>
      </c>
      <c r="H6" s="30"/>
      <c r="I6" s="7"/>
      <c r="J6" s="7">
        <v>230</v>
      </c>
      <c r="K6" s="7">
        <v>90</v>
      </c>
      <c r="L6" s="7"/>
      <c r="M6" s="7"/>
      <c r="N6" s="35"/>
    </row>
    <row r="7" spans="1:14" s="11" customFormat="1" ht="18" customHeight="1" x14ac:dyDescent="0.2">
      <c r="A7" s="1"/>
      <c r="B7" s="1"/>
      <c r="C7" s="5"/>
      <c r="D7" s="1"/>
      <c r="E7" s="6"/>
      <c r="F7" s="1"/>
      <c r="G7" s="1"/>
      <c r="H7" s="30"/>
      <c r="I7" s="7"/>
      <c r="J7" s="7"/>
      <c r="K7" s="7"/>
      <c r="L7" s="7"/>
      <c r="M7" s="7"/>
      <c r="N7" s="35"/>
    </row>
    <row r="8" spans="1:14" ht="6.95" customHeight="1" x14ac:dyDescent="0.2">
      <c r="A8" s="37"/>
      <c r="B8" s="32"/>
      <c r="C8" s="38"/>
      <c r="D8" s="32"/>
      <c r="E8" s="39"/>
      <c r="F8" s="32"/>
      <c r="G8" s="40"/>
      <c r="H8" s="32"/>
      <c r="I8" s="41"/>
      <c r="J8" s="41"/>
      <c r="K8" s="41"/>
      <c r="L8" s="41"/>
      <c r="M8" s="41"/>
      <c r="N8" s="36"/>
    </row>
    <row r="9" spans="1:14" s="8" customFormat="1" ht="12.75" customHeight="1" x14ac:dyDescent="0.2">
      <c r="A9" s="13"/>
      <c r="B9" s="14"/>
      <c r="D9" s="14"/>
      <c r="E9" s="15"/>
      <c r="F9" s="14"/>
      <c r="G9" s="14"/>
      <c r="H9" s="14"/>
      <c r="I9" s="12"/>
      <c r="J9" s="12"/>
      <c r="K9" s="12"/>
      <c r="L9" s="12"/>
      <c r="M9" s="12"/>
    </row>
  </sheetData>
  <sheetProtection sheet="1" objects="1" scenarios="1" selectLockedCells="1" selectUnlockedCells="1"/>
  <mergeCells count="7">
    <mergeCell ref="A1:G1"/>
    <mergeCell ref="I1:I2"/>
    <mergeCell ref="L1:L2"/>
    <mergeCell ref="M1:M2"/>
    <mergeCell ref="A2:G2"/>
    <mergeCell ref="K1:K2"/>
    <mergeCell ref="J1:J2"/>
  </mergeCells>
  <conditionalFormatting sqref="B1:C2 B4:C4 B7:C65536">
    <cfRule type="expression" dxfId="41" priority="1511" stopIfTrue="1">
      <formula>AND(COUNTIF($B$1:$C$2, B1)+COUNTIF($B$4:$C$4, B1)+COUNTIF($B$7:$C$65536, B1)&gt;1,NOT(ISBLANK(B1)))</formula>
    </cfRule>
  </conditionalFormatting>
  <conditionalFormatting sqref="B3:C3">
    <cfRule type="duplicateValues" dxfId="40" priority="2" stopIfTrue="1"/>
  </conditionalFormatting>
  <conditionalFormatting sqref="B5:C7">
    <cfRule type="duplicateValues" dxfId="39" priority="1519" stopIfTrue="1"/>
    <cfRule type="duplicateValues" dxfId="38" priority="1520" stopIfTrue="1"/>
  </conditionalFormatting>
  <conditionalFormatting sqref="B7:C7">
    <cfRule type="duplicateValues" dxfId="37" priority="1518" stopIfTrue="1"/>
  </conditionalFormatting>
  <conditionalFormatting sqref="B7:C9">
    <cfRule type="expression" dxfId="36" priority="1523" stopIfTrue="1">
      <formula>AND(COUNTIF($B$7:$C$9, B7)+COUNTIF(#REF!, B7)&gt;1,NOT(ISBLANK(B7)))</formula>
    </cfRule>
  </conditionalFormatting>
  <conditionalFormatting sqref="C1:C1048576">
    <cfRule type="duplicateValues" dxfId="35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B12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52" style="3" bestFit="1" customWidth="1"/>
    <col min="4" max="4" width="8.42578125" style="2" bestFit="1" customWidth="1"/>
    <col min="5" max="5" width="54.7109375" style="10" bestFit="1" customWidth="1"/>
    <col min="6" max="6" width="7.7109375" style="2" customWidth="1"/>
    <col min="7" max="7" width="8" style="2" bestFit="1" customWidth="1"/>
    <col min="8" max="8" width="1" style="2" customWidth="1"/>
    <col min="9" max="27" width="6.7109375" style="12" customWidth="1"/>
    <col min="28" max="28" width="1" style="3" customWidth="1"/>
    <col min="29" max="16384" width="9.140625" style="3"/>
  </cols>
  <sheetData>
    <row r="1" spans="1:28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7</v>
      </c>
      <c r="R1" s="48" t="s">
        <v>8</v>
      </c>
      <c r="S1" s="48" t="s">
        <v>9</v>
      </c>
      <c r="T1" s="48" t="s">
        <v>10</v>
      </c>
      <c r="U1" s="48" t="s">
        <v>11</v>
      </c>
      <c r="V1" s="48" t="s">
        <v>12</v>
      </c>
      <c r="W1" s="48" t="s">
        <v>13</v>
      </c>
      <c r="X1" s="48" t="s">
        <v>14</v>
      </c>
      <c r="Y1" s="48" t="s">
        <v>15</v>
      </c>
      <c r="Z1" s="48" t="s">
        <v>16</v>
      </c>
      <c r="AA1" s="48" t="s">
        <v>0</v>
      </c>
      <c r="AB1" s="26"/>
    </row>
    <row r="2" spans="1:28" s="4" customFormat="1" ht="65.099999999999994" customHeight="1" x14ac:dyDescent="0.2">
      <c r="A2" s="50" t="s">
        <v>289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33"/>
    </row>
    <row r="3" spans="1:28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45137</v>
      </c>
      <c r="R3" s="19">
        <v>45136</v>
      </c>
      <c r="S3" s="19">
        <v>45095</v>
      </c>
      <c r="T3" s="19">
        <v>45094</v>
      </c>
      <c r="U3" s="19">
        <v>45053</v>
      </c>
      <c r="V3" s="19">
        <v>45011</v>
      </c>
      <c r="W3" s="19">
        <v>45011</v>
      </c>
      <c r="X3" s="19">
        <v>45004</v>
      </c>
      <c r="Y3" s="19">
        <v>44990</v>
      </c>
      <c r="Z3" s="19">
        <v>44989</v>
      </c>
      <c r="AA3" s="19">
        <v>44962</v>
      </c>
      <c r="AB3" s="33"/>
    </row>
    <row r="4" spans="1:28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25</v>
      </c>
      <c r="R4" s="21" t="s">
        <v>25</v>
      </c>
      <c r="S4" s="21" t="s">
        <v>27</v>
      </c>
      <c r="T4" s="21" t="s">
        <v>27</v>
      </c>
      <c r="U4" s="21" t="s">
        <v>28</v>
      </c>
      <c r="V4" s="21" t="s">
        <v>28</v>
      </c>
      <c r="W4" s="21" t="s">
        <v>28</v>
      </c>
      <c r="X4" s="21" t="s">
        <v>25</v>
      </c>
      <c r="Y4" s="21" t="s">
        <v>29</v>
      </c>
      <c r="Z4" s="21" t="s">
        <v>29</v>
      </c>
      <c r="AA4" s="45" t="s">
        <v>25</v>
      </c>
      <c r="AB4" s="34"/>
    </row>
    <row r="5" spans="1:28" s="11" customFormat="1" ht="18" customHeight="1" x14ac:dyDescent="0.2">
      <c r="A5" s="1">
        <v>1</v>
      </c>
      <c r="B5" s="1">
        <v>24874</v>
      </c>
      <c r="C5" s="5" t="s">
        <v>290</v>
      </c>
      <c r="D5" s="1" t="s">
        <v>291</v>
      </c>
      <c r="E5" s="22" t="s">
        <v>40</v>
      </c>
      <c r="F5" s="23" t="s">
        <v>36</v>
      </c>
      <c r="G5" s="1">
        <f>SUM(I5:AA5)</f>
        <v>1399</v>
      </c>
      <c r="H5" s="31"/>
      <c r="I5" s="1"/>
      <c r="J5" s="1">
        <v>60</v>
      </c>
      <c r="K5" s="1">
        <v>170</v>
      </c>
      <c r="L5" s="1">
        <v>170</v>
      </c>
      <c r="M5" s="1">
        <v>150</v>
      </c>
      <c r="N5" s="1">
        <v>150</v>
      </c>
      <c r="O5" s="1"/>
      <c r="P5" s="1">
        <v>60</v>
      </c>
      <c r="Q5" s="1">
        <v>60</v>
      </c>
      <c r="R5" s="1">
        <v>60</v>
      </c>
      <c r="S5" s="1">
        <v>190</v>
      </c>
      <c r="T5" s="1">
        <v>60</v>
      </c>
      <c r="U5" s="1">
        <v>9</v>
      </c>
      <c r="V5" s="1"/>
      <c r="W5" s="1"/>
      <c r="X5" s="1"/>
      <c r="Y5" s="1">
        <v>100</v>
      </c>
      <c r="Z5" s="1">
        <v>100</v>
      </c>
      <c r="AA5" s="1">
        <v>60</v>
      </c>
      <c r="AB5" s="35"/>
    </row>
    <row r="6" spans="1:28" s="11" customFormat="1" ht="18" customHeight="1" x14ac:dyDescent="0.2">
      <c r="A6" s="1">
        <v>2</v>
      </c>
      <c r="B6" s="1">
        <v>29313</v>
      </c>
      <c r="C6" s="5" t="s">
        <v>292</v>
      </c>
      <c r="D6" s="1" t="s">
        <v>291</v>
      </c>
      <c r="E6" s="6" t="s">
        <v>136</v>
      </c>
      <c r="F6" s="1" t="s">
        <v>36</v>
      </c>
      <c r="G6" s="1">
        <f>SUM(I6:AA6)</f>
        <v>1310</v>
      </c>
      <c r="H6" s="30"/>
      <c r="I6" s="7"/>
      <c r="J6" s="7">
        <v>70</v>
      </c>
      <c r="K6" s="7"/>
      <c r="L6" s="7"/>
      <c r="M6" s="7">
        <v>170</v>
      </c>
      <c r="N6" s="7">
        <v>170</v>
      </c>
      <c r="O6" s="7"/>
      <c r="P6" s="7">
        <v>70</v>
      </c>
      <c r="Q6" s="7">
        <v>70</v>
      </c>
      <c r="R6" s="7">
        <v>70</v>
      </c>
      <c r="S6" s="7">
        <v>210</v>
      </c>
      <c r="T6" s="7">
        <v>70</v>
      </c>
      <c r="U6" s="7">
        <v>10</v>
      </c>
      <c r="V6" s="7">
        <v>10</v>
      </c>
      <c r="W6" s="7">
        <v>10</v>
      </c>
      <c r="X6" s="7">
        <v>70</v>
      </c>
      <c r="Y6" s="7">
        <v>120</v>
      </c>
      <c r="Z6" s="7">
        <v>120</v>
      </c>
      <c r="AA6" s="1">
        <v>70</v>
      </c>
      <c r="AB6" s="31"/>
    </row>
    <row r="7" spans="1:28" s="11" customFormat="1" ht="18" customHeight="1" x14ac:dyDescent="0.2">
      <c r="A7" s="1">
        <v>3</v>
      </c>
      <c r="B7" s="1">
        <v>23698</v>
      </c>
      <c r="C7" s="5" t="s">
        <v>293</v>
      </c>
      <c r="D7" s="1" t="s">
        <v>291</v>
      </c>
      <c r="E7" s="22" t="s">
        <v>40</v>
      </c>
      <c r="F7" s="23" t="s">
        <v>33</v>
      </c>
      <c r="G7" s="1">
        <f>SUM(I7:AA7)</f>
        <v>1160</v>
      </c>
      <c r="H7" s="31"/>
      <c r="I7" s="1"/>
      <c r="J7" s="1"/>
      <c r="K7" s="1">
        <v>200</v>
      </c>
      <c r="L7" s="1">
        <v>200</v>
      </c>
      <c r="M7" s="1">
        <v>200</v>
      </c>
      <c r="N7" s="1">
        <v>200</v>
      </c>
      <c r="O7" s="1"/>
      <c r="P7" s="1"/>
      <c r="Q7" s="1"/>
      <c r="R7" s="1"/>
      <c r="S7" s="1">
        <v>250</v>
      </c>
      <c r="T7" s="1">
        <v>110</v>
      </c>
      <c r="U7" s="1"/>
      <c r="V7" s="1"/>
      <c r="W7" s="1"/>
      <c r="X7" s="1"/>
      <c r="Y7" s="1"/>
      <c r="Z7" s="1"/>
      <c r="AA7" s="1"/>
      <c r="AB7" s="35"/>
    </row>
    <row r="8" spans="1:28" s="11" customFormat="1" ht="18" customHeight="1" x14ac:dyDescent="0.2">
      <c r="A8" s="1">
        <v>4</v>
      </c>
      <c r="B8" s="1">
        <v>23670</v>
      </c>
      <c r="C8" s="5" t="s">
        <v>294</v>
      </c>
      <c r="D8" s="1" t="s">
        <v>291</v>
      </c>
      <c r="E8" s="6" t="s">
        <v>40</v>
      </c>
      <c r="F8" s="1" t="s">
        <v>295</v>
      </c>
      <c r="G8" s="1">
        <f>SUM(I8:AA8)</f>
        <v>620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230</v>
      </c>
      <c r="T8" s="7">
        <v>90</v>
      </c>
      <c r="U8" s="7"/>
      <c r="V8" s="7"/>
      <c r="W8" s="7"/>
      <c r="X8" s="7"/>
      <c r="Y8" s="7">
        <v>150</v>
      </c>
      <c r="Z8" s="7">
        <v>150</v>
      </c>
      <c r="AA8" s="7"/>
      <c r="AB8" s="35"/>
    </row>
    <row r="9" spans="1:28" s="11" customFormat="1" ht="18" customHeight="1" x14ac:dyDescent="0.2">
      <c r="A9" s="1">
        <v>5</v>
      </c>
      <c r="B9" s="1">
        <v>55935</v>
      </c>
      <c r="C9" s="5" t="s">
        <v>296</v>
      </c>
      <c r="D9" s="1" t="s">
        <v>291</v>
      </c>
      <c r="E9" s="22" t="s">
        <v>40</v>
      </c>
      <c r="F9" s="23" t="s">
        <v>36</v>
      </c>
      <c r="G9" s="1">
        <f>SUM(I9:AA9)</f>
        <v>445</v>
      </c>
      <c r="H9" s="31"/>
      <c r="I9" s="1"/>
      <c r="J9" s="1"/>
      <c r="K9" s="1"/>
      <c r="L9" s="1"/>
      <c r="M9" s="1"/>
      <c r="N9" s="1"/>
      <c r="O9" s="1">
        <v>70</v>
      </c>
      <c r="P9" s="1">
        <v>50</v>
      </c>
      <c r="Q9" s="1">
        <v>50</v>
      </c>
      <c r="R9" s="1">
        <v>50</v>
      </c>
      <c r="S9" s="1">
        <v>180</v>
      </c>
      <c r="T9" s="1">
        <v>45</v>
      </c>
      <c r="U9" s="1"/>
      <c r="V9" s="1"/>
      <c r="W9" s="1"/>
      <c r="X9" s="1"/>
      <c r="Y9" s="1"/>
      <c r="Z9" s="1"/>
      <c r="AA9" s="1"/>
      <c r="AB9" s="35"/>
    </row>
    <row r="10" spans="1:28" s="11" customFormat="1" ht="18" customHeight="1" x14ac:dyDescent="0.2">
      <c r="A10" s="1"/>
      <c r="B10" s="1"/>
      <c r="C10" s="5"/>
      <c r="D10" s="1"/>
      <c r="E10" s="6"/>
      <c r="F10" s="1"/>
      <c r="G10" s="1"/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35"/>
    </row>
    <row r="11" spans="1:28" ht="6.95" customHeight="1" x14ac:dyDescent="0.2">
      <c r="A11" s="37"/>
      <c r="B11" s="32"/>
      <c r="C11" s="38"/>
      <c r="D11" s="32"/>
      <c r="E11" s="39"/>
      <c r="F11" s="32"/>
      <c r="G11" s="40"/>
      <c r="H11" s="32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36"/>
    </row>
    <row r="12" spans="1:28" s="8" customFormat="1" ht="12.75" customHeight="1" x14ac:dyDescent="0.2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</row>
  </sheetData>
  <sheetProtection algorithmName="SHA-512" hashValue="QdtufMdSOnYjSnP8Hxu9yNov/YO79yg2CwaZ1T6nHcAgyxX0DHCDTdNaTHyyJUS26BildKkULXSLoTf6t/jdxw==" saltValue="GSsoI744cSoTcLnOYFTcAA==" spinCount="100000" sheet="1" objects="1" scenarios="1" selectLockedCells="1" selectUnlockedCells="1"/>
  <sortState xmlns:xlrd2="http://schemas.microsoft.com/office/spreadsheetml/2017/richdata2" ref="B5:AA9">
    <sortCondition descending="1" ref="G5:G9"/>
  </sortState>
  <mergeCells count="21">
    <mergeCell ref="N1:N2"/>
    <mergeCell ref="M1:M2"/>
    <mergeCell ref="Y1:Y2"/>
    <mergeCell ref="Z1:Z2"/>
    <mergeCell ref="AA1:AA2"/>
    <mergeCell ref="A2:G2"/>
    <mergeCell ref="X1:X2"/>
    <mergeCell ref="W1:W2"/>
    <mergeCell ref="V1:V2"/>
    <mergeCell ref="U1:U2"/>
    <mergeCell ref="T1:T2"/>
    <mergeCell ref="S1:S2"/>
    <mergeCell ref="A1:G1"/>
    <mergeCell ref="I1:I2"/>
    <mergeCell ref="R1:R2"/>
    <mergeCell ref="Q1:Q2"/>
    <mergeCell ref="P1:P2"/>
    <mergeCell ref="O1:O2"/>
    <mergeCell ref="L1:L2"/>
    <mergeCell ref="K1:K2"/>
    <mergeCell ref="J1:J2"/>
  </mergeCells>
  <conditionalFormatting sqref="B1:C2 B4:C4 B7:C65536">
    <cfRule type="expression" dxfId="34" priority="3" stopIfTrue="1">
      <formula>AND(COUNTIF($B$1:$C$2, B1)+COUNTIF($B$4:$C$4, B1)+COUNTIF($B$7:$C$65536, B1)&gt;1,NOT(ISBLANK(B1)))</formula>
    </cfRule>
  </conditionalFormatting>
  <conditionalFormatting sqref="B3:C3">
    <cfRule type="duplicateValues" dxfId="33" priority="2" stopIfTrue="1"/>
  </conditionalFormatting>
  <conditionalFormatting sqref="B5:C10">
    <cfRule type="duplicateValues" dxfId="32" priority="1533" stopIfTrue="1"/>
    <cfRule type="duplicateValues" dxfId="31" priority="1534" stopIfTrue="1"/>
  </conditionalFormatting>
  <conditionalFormatting sqref="B7:C12">
    <cfRule type="expression" dxfId="30" priority="1537" stopIfTrue="1">
      <formula>AND(COUNTIF($B$10:$C$12, B7)+COUNTIF($B$7:$C$7, B7)&gt;1,NOT(ISBLANK(B7)))</formula>
    </cfRule>
  </conditionalFormatting>
  <conditionalFormatting sqref="B10:C10">
    <cfRule type="duplicateValues" dxfId="29" priority="1532" stopIfTrue="1"/>
  </conditionalFormatting>
  <conditionalFormatting sqref="C1:C1048576">
    <cfRule type="duplicateValues" dxfId="28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O8"/>
  <sheetViews>
    <sheetView zoomScale="80" zoomScaleNormal="80" workbookViewId="0">
      <selection activeCell="A3" sqref="A3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7.5703125" style="3" customWidth="1"/>
    <col min="4" max="4" width="8.42578125" style="2" bestFit="1" customWidth="1"/>
    <col min="5" max="5" width="56.42578125" style="10" bestFit="1" customWidth="1"/>
    <col min="6" max="6" width="7.7109375" style="2" customWidth="1"/>
    <col min="7" max="7" width="8" style="2" bestFit="1" customWidth="1"/>
    <col min="8" max="8" width="1" style="2" customWidth="1"/>
    <col min="9" max="14" width="6.7109375" style="12" customWidth="1"/>
    <col min="15" max="15" width="1" style="3" customWidth="1"/>
    <col min="16" max="16384" width="9.140625" style="3"/>
  </cols>
  <sheetData>
    <row r="1" spans="1:15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6</v>
      </c>
      <c r="K1" s="48" t="s">
        <v>9</v>
      </c>
      <c r="L1" s="48" t="s">
        <v>10</v>
      </c>
      <c r="M1" s="48" t="s">
        <v>15</v>
      </c>
      <c r="N1" s="48" t="s">
        <v>16</v>
      </c>
      <c r="O1" s="26"/>
    </row>
    <row r="2" spans="1:15" s="4" customFormat="1" ht="65.099999999999994" customHeight="1" x14ac:dyDescent="0.2">
      <c r="A2" s="50" t="s">
        <v>297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33"/>
    </row>
    <row r="3" spans="1:15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45144</v>
      </c>
      <c r="K3" s="19">
        <v>45095</v>
      </c>
      <c r="L3" s="19">
        <v>45094</v>
      </c>
      <c r="M3" s="19">
        <v>44990</v>
      </c>
      <c r="N3" s="19">
        <v>44989</v>
      </c>
      <c r="O3" s="33"/>
    </row>
    <row r="4" spans="1:15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27</v>
      </c>
      <c r="L4" s="21" t="s">
        <v>27</v>
      </c>
      <c r="M4" s="21" t="s">
        <v>29</v>
      </c>
      <c r="N4" s="21" t="s">
        <v>29</v>
      </c>
      <c r="O4" s="34"/>
    </row>
    <row r="5" spans="1:15" s="11" customFormat="1" ht="18" customHeight="1" x14ac:dyDescent="0.2">
      <c r="A5" s="1">
        <v>1</v>
      </c>
      <c r="B5" s="1">
        <v>20870</v>
      </c>
      <c r="C5" s="5" t="s">
        <v>298</v>
      </c>
      <c r="D5" s="1" t="s">
        <v>299</v>
      </c>
      <c r="E5" s="6" t="s">
        <v>300</v>
      </c>
      <c r="F5" s="1" t="s">
        <v>36</v>
      </c>
      <c r="G5" s="1">
        <f>SUM(I5:N5)</f>
        <v>730</v>
      </c>
      <c r="H5" s="30"/>
      <c r="I5" s="7"/>
      <c r="J5" s="7">
        <v>70</v>
      </c>
      <c r="K5" s="7">
        <v>250</v>
      </c>
      <c r="L5" s="7">
        <v>110</v>
      </c>
      <c r="M5" s="7">
        <v>150</v>
      </c>
      <c r="N5" s="7">
        <v>150</v>
      </c>
      <c r="O5" s="35"/>
    </row>
    <row r="6" spans="1:15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7"/>
      <c r="M6" s="7"/>
      <c r="N6" s="7"/>
      <c r="O6" s="35"/>
    </row>
    <row r="7" spans="1:15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36"/>
    </row>
    <row r="8" spans="1:15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</row>
  </sheetData>
  <sheetProtection sheet="1" objects="1" scenarios="1" selectLockedCells="1" selectUnlockedCells="1"/>
  <mergeCells count="8">
    <mergeCell ref="A1:G1"/>
    <mergeCell ref="I1:I2"/>
    <mergeCell ref="M1:M2"/>
    <mergeCell ref="N1:N2"/>
    <mergeCell ref="A2:G2"/>
    <mergeCell ref="L1:L2"/>
    <mergeCell ref="K1:K2"/>
    <mergeCell ref="J1:J2"/>
  </mergeCells>
  <conditionalFormatting sqref="B1:C2 B4:C4 B6:C65536">
    <cfRule type="expression" dxfId="27" priority="1538" stopIfTrue="1">
      <formula>AND(COUNTIF($B$1:$C$2, B1)+COUNTIF($B$4:$C$4, B1)+COUNTIF($B$6:$C$65536, B1)&gt;1,NOT(ISBLANK(B1)))</formula>
    </cfRule>
  </conditionalFormatting>
  <conditionalFormatting sqref="B3:C3">
    <cfRule type="duplicateValues" dxfId="26" priority="2" stopIfTrue="1"/>
  </conditionalFormatting>
  <conditionalFormatting sqref="B5:C6">
    <cfRule type="duplicateValues" dxfId="25" priority="1546" stopIfTrue="1"/>
    <cfRule type="duplicateValues" dxfId="24" priority="1547" stopIfTrue="1"/>
  </conditionalFormatting>
  <conditionalFormatting sqref="B6:C6">
    <cfRule type="duplicateValues" dxfId="23" priority="1545" stopIfTrue="1"/>
  </conditionalFormatting>
  <conditionalFormatting sqref="B6:C8">
    <cfRule type="expression" dxfId="22" priority="1550" stopIfTrue="1">
      <formula>AND(COUNTIF($B$6:$C$8, B6)+COUNTIF(#REF!, B6)&gt;1,NOT(ISBLANK(B6)))</formula>
    </cfRule>
  </conditionalFormatting>
  <conditionalFormatting sqref="C1:C1048576">
    <cfRule type="duplicateValues" dxfId="21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X13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38.85546875" style="3" customWidth="1"/>
    <col min="4" max="4" width="8.42578125" style="2" bestFit="1" customWidth="1"/>
    <col min="5" max="5" width="68.140625" style="10" customWidth="1"/>
    <col min="6" max="6" width="7.7109375" style="2" customWidth="1"/>
    <col min="7" max="7" width="8" style="2" bestFit="1" customWidth="1"/>
    <col min="8" max="8" width="1" style="2" customWidth="1"/>
    <col min="9" max="23" width="6.7109375" style="12" customWidth="1"/>
    <col min="24" max="24" width="1" style="3" customWidth="1"/>
    <col min="25" max="16384" width="9.140625" style="3"/>
  </cols>
  <sheetData>
    <row r="1" spans="1:24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0</v>
      </c>
      <c r="K1" s="48" t="s">
        <v>1</v>
      </c>
      <c r="L1" s="48" t="s">
        <v>2</v>
      </c>
      <c r="M1" s="48" t="s">
        <v>3</v>
      </c>
      <c r="N1" s="48" t="s">
        <v>4</v>
      </c>
      <c r="O1" s="48" t="s">
        <v>5</v>
      </c>
      <c r="P1" s="48" t="s">
        <v>6</v>
      </c>
      <c r="Q1" s="48" t="s">
        <v>9</v>
      </c>
      <c r="R1" s="48" t="s">
        <v>10</v>
      </c>
      <c r="S1" s="48" t="s">
        <v>11</v>
      </c>
      <c r="T1" s="48" t="s">
        <v>14</v>
      </c>
      <c r="U1" s="48" t="s">
        <v>15</v>
      </c>
      <c r="V1" s="48" t="s">
        <v>16</v>
      </c>
      <c r="W1" s="48" t="s">
        <v>0</v>
      </c>
      <c r="X1" s="26"/>
    </row>
    <row r="2" spans="1:24" s="4" customFormat="1" ht="65.099999999999994" customHeight="1" x14ac:dyDescent="0.2">
      <c r="A2" s="50" t="s">
        <v>301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33"/>
    </row>
    <row r="3" spans="1:24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45235</v>
      </c>
      <c r="K3" s="19">
        <v>45228</v>
      </c>
      <c r="L3" s="19">
        <v>45227</v>
      </c>
      <c r="M3" s="19">
        <v>45186</v>
      </c>
      <c r="N3" s="19">
        <v>45185</v>
      </c>
      <c r="O3" s="19">
        <v>45157</v>
      </c>
      <c r="P3" s="19">
        <v>45144</v>
      </c>
      <c r="Q3" s="19">
        <v>45095</v>
      </c>
      <c r="R3" s="19">
        <v>45094</v>
      </c>
      <c r="S3" s="19">
        <v>45053</v>
      </c>
      <c r="T3" s="19">
        <v>45004</v>
      </c>
      <c r="U3" s="19">
        <v>44990</v>
      </c>
      <c r="V3" s="19">
        <v>44989</v>
      </c>
      <c r="W3" s="19">
        <v>44962</v>
      </c>
      <c r="X3" s="33"/>
    </row>
    <row r="4" spans="1:24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25</v>
      </c>
      <c r="K4" s="21" t="s">
        <v>26</v>
      </c>
      <c r="L4" s="21" t="s">
        <v>26</v>
      </c>
      <c r="M4" s="21" t="s">
        <v>26</v>
      </c>
      <c r="N4" s="21" t="s">
        <v>26</v>
      </c>
      <c r="O4" s="21" t="s">
        <v>25</v>
      </c>
      <c r="P4" s="21" t="s">
        <v>25</v>
      </c>
      <c r="Q4" s="21" t="s">
        <v>27</v>
      </c>
      <c r="R4" s="21" t="s">
        <v>27</v>
      </c>
      <c r="S4" s="21" t="s">
        <v>28</v>
      </c>
      <c r="T4" s="21" t="s">
        <v>25</v>
      </c>
      <c r="U4" s="21" t="s">
        <v>29</v>
      </c>
      <c r="V4" s="21" t="s">
        <v>29</v>
      </c>
      <c r="W4" s="45" t="s">
        <v>25</v>
      </c>
      <c r="X4" s="34"/>
    </row>
    <row r="5" spans="1:24" s="11" customFormat="1" ht="18" customHeight="1" x14ac:dyDescent="0.2">
      <c r="A5" s="1">
        <v>1</v>
      </c>
      <c r="B5" s="1">
        <v>51267</v>
      </c>
      <c r="C5" s="5" t="s">
        <v>302</v>
      </c>
      <c r="D5" s="1" t="s">
        <v>303</v>
      </c>
      <c r="E5" s="6" t="s">
        <v>40</v>
      </c>
      <c r="F5" s="1" t="s">
        <v>78</v>
      </c>
      <c r="G5" s="1">
        <f t="shared" ref="G5:G10" si="0">SUM(I5:W5)</f>
        <v>1095</v>
      </c>
      <c r="H5" s="30"/>
      <c r="I5" s="7"/>
      <c r="J5" s="7"/>
      <c r="K5" s="7">
        <v>170</v>
      </c>
      <c r="L5" s="7">
        <v>150</v>
      </c>
      <c r="M5" s="7">
        <v>170</v>
      </c>
      <c r="N5" s="7">
        <v>170</v>
      </c>
      <c r="O5" s="7"/>
      <c r="P5" s="7"/>
      <c r="Q5" s="7">
        <v>190</v>
      </c>
      <c r="R5" s="7">
        <v>45</v>
      </c>
      <c r="S5" s="7"/>
      <c r="T5" s="7"/>
      <c r="U5" s="7">
        <v>100</v>
      </c>
      <c r="V5" s="7">
        <v>100</v>
      </c>
      <c r="W5" s="7"/>
      <c r="X5" s="35"/>
    </row>
    <row r="6" spans="1:24" s="11" customFormat="1" ht="18" customHeight="1" x14ac:dyDescent="0.2">
      <c r="A6" s="1">
        <v>2</v>
      </c>
      <c r="B6" s="1">
        <v>21109</v>
      </c>
      <c r="C6" s="5" t="s">
        <v>304</v>
      </c>
      <c r="D6" s="1" t="s">
        <v>303</v>
      </c>
      <c r="E6" s="6" t="s">
        <v>156</v>
      </c>
      <c r="F6" s="1" t="s">
        <v>36</v>
      </c>
      <c r="G6" s="1">
        <f t="shared" si="0"/>
        <v>1045</v>
      </c>
      <c r="H6" s="30"/>
      <c r="I6" s="7"/>
      <c r="J6" s="7"/>
      <c r="K6" s="7"/>
      <c r="L6" s="7">
        <v>200</v>
      </c>
      <c r="M6" s="7">
        <v>200</v>
      </c>
      <c r="N6" s="7">
        <v>200</v>
      </c>
      <c r="O6" s="7"/>
      <c r="P6" s="7"/>
      <c r="Q6" s="7">
        <v>250</v>
      </c>
      <c r="R6" s="7">
        <v>110</v>
      </c>
      <c r="S6" s="7"/>
      <c r="T6" s="7"/>
      <c r="U6" s="7"/>
      <c r="V6" s="7">
        <v>85</v>
      </c>
      <c r="W6" s="7"/>
      <c r="X6" s="31"/>
    </row>
    <row r="7" spans="1:24" s="11" customFormat="1" ht="18" customHeight="1" x14ac:dyDescent="0.2">
      <c r="A7" s="1">
        <v>3</v>
      </c>
      <c r="B7" s="1">
        <v>41816</v>
      </c>
      <c r="C7" s="5" t="s">
        <v>305</v>
      </c>
      <c r="D7" s="1" t="s">
        <v>303</v>
      </c>
      <c r="E7" s="6" t="s">
        <v>40</v>
      </c>
      <c r="F7" s="1" t="s">
        <v>36</v>
      </c>
      <c r="G7" s="1">
        <f t="shared" si="0"/>
        <v>995</v>
      </c>
      <c r="H7" s="30"/>
      <c r="I7" s="7"/>
      <c r="J7" s="7">
        <v>70</v>
      </c>
      <c r="K7" s="7">
        <v>150</v>
      </c>
      <c r="L7" s="7">
        <v>125</v>
      </c>
      <c r="M7" s="7">
        <v>150</v>
      </c>
      <c r="N7" s="7">
        <v>150</v>
      </c>
      <c r="O7" s="7"/>
      <c r="P7" s="7">
        <v>70</v>
      </c>
      <c r="Q7" s="7"/>
      <c r="R7" s="7">
        <v>40</v>
      </c>
      <c r="S7" s="7">
        <v>10</v>
      </c>
      <c r="T7" s="7"/>
      <c r="U7" s="7">
        <v>85</v>
      </c>
      <c r="V7" s="7">
        <v>75</v>
      </c>
      <c r="W7" s="1">
        <v>70</v>
      </c>
      <c r="X7" s="35"/>
    </row>
    <row r="8" spans="1:24" s="11" customFormat="1" ht="18" customHeight="1" x14ac:dyDescent="0.2">
      <c r="A8" s="1">
        <v>4</v>
      </c>
      <c r="B8" s="1">
        <v>35583</v>
      </c>
      <c r="C8" s="5" t="s">
        <v>306</v>
      </c>
      <c r="D8" s="1" t="s">
        <v>303</v>
      </c>
      <c r="E8" s="5" t="s">
        <v>134</v>
      </c>
      <c r="F8" s="23" t="s">
        <v>65</v>
      </c>
      <c r="G8" s="1">
        <f t="shared" si="0"/>
        <v>940</v>
      </c>
      <c r="H8" s="31"/>
      <c r="I8" s="1"/>
      <c r="J8" s="1"/>
      <c r="K8" s="1">
        <v>200</v>
      </c>
      <c r="L8" s="1">
        <v>170</v>
      </c>
      <c r="M8" s="1"/>
      <c r="N8" s="1"/>
      <c r="O8" s="1"/>
      <c r="P8" s="1"/>
      <c r="Q8" s="1">
        <v>230</v>
      </c>
      <c r="R8" s="1">
        <v>70</v>
      </c>
      <c r="S8" s="1"/>
      <c r="T8" s="1"/>
      <c r="U8" s="1">
        <v>120</v>
      </c>
      <c r="V8" s="1">
        <v>150</v>
      </c>
      <c r="W8" s="1"/>
      <c r="X8" s="35"/>
    </row>
    <row r="9" spans="1:24" s="11" customFormat="1" ht="18" customHeight="1" x14ac:dyDescent="0.2">
      <c r="A9" s="1">
        <v>5</v>
      </c>
      <c r="B9" s="24">
        <v>17319</v>
      </c>
      <c r="C9" s="25" t="s">
        <v>307</v>
      </c>
      <c r="D9" s="24" t="s">
        <v>303</v>
      </c>
      <c r="E9" s="42" t="s">
        <v>148</v>
      </c>
      <c r="F9" s="24" t="s">
        <v>84</v>
      </c>
      <c r="G9" s="1">
        <f t="shared" si="0"/>
        <v>500</v>
      </c>
      <c r="H9" s="30"/>
      <c r="I9" s="43"/>
      <c r="J9" s="43"/>
      <c r="K9" s="43"/>
      <c r="L9" s="43"/>
      <c r="M9" s="43"/>
      <c r="N9" s="43"/>
      <c r="O9" s="43">
        <v>70</v>
      </c>
      <c r="P9" s="43"/>
      <c r="Q9" s="43"/>
      <c r="R9" s="43">
        <v>90</v>
      </c>
      <c r="S9" s="43"/>
      <c r="T9" s="43">
        <v>70</v>
      </c>
      <c r="U9" s="43">
        <v>150</v>
      </c>
      <c r="V9" s="43">
        <v>120</v>
      </c>
      <c r="W9" s="7"/>
      <c r="X9" s="35"/>
    </row>
    <row r="10" spans="1:24" s="11" customFormat="1" ht="18" customHeight="1" x14ac:dyDescent="0.2">
      <c r="A10" s="1">
        <v>6</v>
      </c>
      <c r="B10" s="24">
        <v>56476</v>
      </c>
      <c r="C10" s="25" t="s">
        <v>308</v>
      </c>
      <c r="D10" s="24" t="s">
        <v>303</v>
      </c>
      <c r="E10" s="42" t="s">
        <v>40</v>
      </c>
      <c r="F10" s="24" t="s">
        <v>36</v>
      </c>
      <c r="G10" s="1">
        <f t="shared" si="0"/>
        <v>270</v>
      </c>
      <c r="H10" s="30"/>
      <c r="I10" s="43"/>
      <c r="J10" s="43"/>
      <c r="K10" s="43"/>
      <c r="L10" s="43"/>
      <c r="M10" s="43"/>
      <c r="N10" s="43"/>
      <c r="O10" s="43"/>
      <c r="P10" s="43"/>
      <c r="Q10" s="43">
        <v>210</v>
      </c>
      <c r="R10" s="43">
        <v>60</v>
      </c>
      <c r="S10" s="43"/>
      <c r="T10" s="43"/>
      <c r="U10" s="43"/>
      <c r="V10" s="43"/>
      <c r="W10" s="7"/>
      <c r="X10" s="35"/>
    </row>
    <row r="11" spans="1:24" s="11" customFormat="1" ht="18" customHeight="1" x14ac:dyDescent="0.2">
      <c r="A11" s="1"/>
      <c r="B11" s="1"/>
      <c r="C11" s="5"/>
      <c r="D11" s="1"/>
      <c r="E11" s="6"/>
      <c r="F11" s="1"/>
      <c r="G11" s="1"/>
      <c r="H11" s="30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35"/>
    </row>
    <row r="12" spans="1:24" ht="6.95" customHeight="1" x14ac:dyDescent="0.2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36"/>
    </row>
    <row r="13" spans="1:24" s="8" customFormat="1" ht="12.75" customHeight="1" x14ac:dyDescent="0.2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</sheetData>
  <sheetProtection algorithmName="SHA-512" hashValue="ZOqZWAAtFt2sNWS+26jXGXEhgi6ImMafxFayTPTbnJeS0fr0GCXIgiJvXKIS+fNEIIECfZ44zECaFyuv1+Zo7A==" saltValue="omz4TOqk0VLztHHpAGtKww==" spinCount="100000" sheet="1" objects="1" scenarios="1" selectLockedCells="1" selectUnlockedCells="1"/>
  <sortState xmlns:xlrd2="http://schemas.microsoft.com/office/spreadsheetml/2017/richdata2" ref="B5:W10">
    <sortCondition descending="1" ref="G5:G10"/>
  </sortState>
  <mergeCells count="17">
    <mergeCell ref="U1:U2"/>
    <mergeCell ref="V1:V2"/>
    <mergeCell ref="W1:W2"/>
    <mergeCell ref="A2:G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  <mergeCell ref="A1:G1"/>
    <mergeCell ref="I1:I2"/>
  </mergeCells>
  <conditionalFormatting sqref="B1:C2 B4:C4 B7:C65536">
    <cfRule type="expression" dxfId="20" priority="3" stopIfTrue="1">
      <formula>AND(COUNTIF($B$1:$C$2, B1)+COUNTIF($B$4:$C$4, B1)+COUNTIF($B$7:$C$65536, B1)&gt;1,NOT(ISBLANK(B1)))</formula>
    </cfRule>
  </conditionalFormatting>
  <conditionalFormatting sqref="B3:C3">
    <cfRule type="duplicateValues" dxfId="19" priority="2" stopIfTrue="1"/>
  </conditionalFormatting>
  <conditionalFormatting sqref="B5:C11">
    <cfRule type="duplicateValues" dxfId="18" priority="1560" stopIfTrue="1"/>
    <cfRule type="duplicateValues" dxfId="17" priority="1561" stopIfTrue="1"/>
  </conditionalFormatting>
  <conditionalFormatting sqref="B7:C13">
    <cfRule type="expression" dxfId="16" priority="1564" stopIfTrue="1">
      <formula>AND(COUNTIF($B$8:$C$13, B7)+COUNTIF($B$7:$C$7, B7)&gt;1,NOT(ISBLANK(B7)))</formula>
    </cfRule>
  </conditionalFormatting>
  <conditionalFormatting sqref="B11:C11">
    <cfRule type="duplicateValues" dxfId="15" priority="1559" stopIfTrue="1"/>
  </conditionalFormatting>
  <conditionalFormatting sqref="C1:C1048576">
    <cfRule type="duplicateValues" dxfId="14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L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43.5703125" style="3" customWidth="1"/>
    <col min="4" max="4" width="8.42578125" style="2" bestFit="1" customWidth="1"/>
    <col min="5" max="5" width="51.85546875" style="10" customWidth="1"/>
    <col min="6" max="6" width="7.7109375" style="2" customWidth="1"/>
    <col min="7" max="7" width="8" style="2" bestFit="1" customWidth="1"/>
    <col min="8" max="8" width="1" style="2" customWidth="1"/>
    <col min="9" max="11" width="6.7109375" style="12" customWidth="1"/>
    <col min="12" max="12" width="1" style="3" customWidth="1"/>
    <col min="13" max="16384" width="9.140625" style="3"/>
  </cols>
  <sheetData>
    <row r="1" spans="1:12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1</v>
      </c>
      <c r="K1" s="48" t="s">
        <v>2</v>
      </c>
      <c r="L1" s="26"/>
    </row>
    <row r="2" spans="1:12" s="4" customFormat="1" ht="65.099999999999994" customHeight="1" x14ac:dyDescent="0.2">
      <c r="A2" s="50" t="s">
        <v>309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33"/>
    </row>
    <row r="3" spans="1:1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45228</v>
      </c>
      <c r="K3" s="19">
        <v>45227</v>
      </c>
      <c r="L3" s="33"/>
    </row>
    <row r="4" spans="1:12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26</v>
      </c>
      <c r="K4" s="21" t="s">
        <v>26</v>
      </c>
      <c r="L4" s="34"/>
    </row>
    <row r="5" spans="1:12" s="11" customFormat="1" ht="18" customHeight="1" x14ac:dyDescent="0.2">
      <c r="A5" s="1">
        <v>1</v>
      </c>
      <c r="B5" s="1">
        <v>58342</v>
      </c>
      <c r="C5" s="5" t="s">
        <v>310</v>
      </c>
      <c r="D5" s="1" t="s">
        <v>311</v>
      </c>
      <c r="E5" s="6" t="s">
        <v>156</v>
      </c>
      <c r="F5" s="1" t="s">
        <v>36</v>
      </c>
      <c r="G5" s="1">
        <f>SUM(I5:K5)</f>
        <v>400</v>
      </c>
      <c r="H5" s="30"/>
      <c r="I5" s="7"/>
      <c r="J5" s="7">
        <v>200</v>
      </c>
      <c r="K5" s="7">
        <v>200</v>
      </c>
      <c r="L5" s="35"/>
    </row>
    <row r="6" spans="1:12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/09ng/g2rRSD8wtgM/Y6FzKK+2OU3JdOd+DLHobxXGS3T69Sv6C7XajcBrqCfTouo797BR18wtMOavpnFIBPJQ==" saltValue="ARdrbUyW7BX6c8/eF8uZdg==" spinCount="100000" sheet="1" objects="1" scenarios="1" selectLockedCells="1" selectUnlockedCells="1"/>
  <mergeCells count="5">
    <mergeCell ref="A2:G2"/>
    <mergeCell ref="J1:J2"/>
    <mergeCell ref="A1:G1"/>
    <mergeCell ref="I1:I2"/>
    <mergeCell ref="K1:K2"/>
  </mergeCells>
  <conditionalFormatting sqref="B3:C3">
    <cfRule type="duplicateValues" dxfId="13" priority="2" stopIfTrue="1"/>
  </conditionalFormatting>
  <conditionalFormatting sqref="B5:C6">
    <cfRule type="duplicateValues" dxfId="12" priority="1589" stopIfTrue="1"/>
    <cfRule type="duplicateValues" dxfId="11" priority="1590" stopIfTrue="1"/>
  </conditionalFormatting>
  <conditionalFormatting sqref="B6:C6">
    <cfRule type="duplicateValues" dxfId="10" priority="4" stopIfTrue="1"/>
  </conditionalFormatting>
  <conditionalFormatting sqref="B6:C8">
    <cfRule type="expression" dxfId="9" priority="1593" stopIfTrue="1">
      <formula>AND(COUNTIF($B$6:$C$8, B6)+COUNTIF(#REF!, B6)&gt;1,NOT(ISBLANK(B6)))</formula>
    </cfRule>
  </conditionalFormatting>
  <conditionalFormatting sqref="B6:C65531 B1:C2 B4:C4">
    <cfRule type="expression" dxfId="8" priority="1583" stopIfTrue="1">
      <formula>AND(COUNTIF($B$1:$C$2, B1)+COUNTIF($B$4:$C$4, B1)+COUNTIF($B$6:$C$65531, B1)&gt;1,NOT(ISBLANK(B1)))</formula>
    </cfRule>
  </conditionalFormatting>
  <conditionalFormatting sqref="C1:C1048576">
    <cfRule type="duplicateValues" dxfId="7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8"/>
  <sheetViews>
    <sheetView zoomScale="80" zoomScaleNormal="80" workbookViewId="0">
      <selection activeCell="A2" sqref="A2:G2"/>
    </sheetView>
  </sheetViews>
  <sheetFormatPr defaultRowHeight="14.25" x14ac:dyDescent="0.2"/>
  <cols>
    <col min="1" max="1" width="5.7109375" style="9" bestFit="1" customWidth="1"/>
    <col min="2" max="2" width="10.28515625" style="2" bestFit="1" customWidth="1"/>
    <col min="3" max="3" width="31.28515625" style="3" customWidth="1"/>
    <col min="4" max="4" width="8.42578125" style="2" bestFit="1" customWidth="1"/>
    <col min="5" max="5" width="68.5703125" style="10" customWidth="1"/>
    <col min="6" max="6" width="7.7109375" style="2" customWidth="1"/>
    <col min="7" max="7" width="8" style="2" bestFit="1" customWidth="1"/>
    <col min="8" max="8" width="1" style="2" customWidth="1"/>
    <col min="9" max="11" width="6.7109375" style="12" customWidth="1"/>
    <col min="12" max="12" width="1" style="3" customWidth="1"/>
    <col min="13" max="16384" width="9.140625" style="3"/>
  </cols>
  <sheetData>
    <row r="1" spans="1:12" ht="69" customHeight="1" x14ac:dyDescent="0.2">
      <c r="A1" s="53"/>
      <c r="B1" s="54"/>
      <c r="C1" s="54"/>
      <c r="D1" s="54"/>
      <c r="E1" s="54"/>
      <c r="F1" s="54"/>
      <c r="G1" s="55"/>
      <c r="H1" s="26"/>
      <c r="I1" s="48"/>
      <c r="J1" s="48" t="s">
        <v>9</v>
      </c>
      <c r="K1" s="48" t="s">
        <v>10</v>
      </c>
      <c r="L1" s="26"/>
    </row>
    <row r="2" spans="1:12" s="4" customFormat="1" ht="65.099999999999994" customHeight="1" x14ac:dyDescent="0.2">
      <c r="A2" s="50" t="s">
        <v>312</v>
      </c>
      <c r="B2" s="51"/>
      <c r="C2" s="51"/>
      <c r="D2" s="51"/>
      <c r="E2" s="51"/>
      <c r="F2" s="51"/>
      <c r="G2" s="52"/>
      <c r="H2" s="27"/>
      <c r="I2" s="49"/>
      <c r="J2" s="49"/>
      <c r="K2" s="49"/>
      <c r="L2" s="33"/>
    </row>
    <row r="3" spans="1:12" s="4" customFormat="1" ht="18" customHeight="1" x14ac:dyDescent="0.2">
      <c r="A3" s="16"/>
      <c r="B3" s="17"/>
      <c r="C3" s="17"/>
      <c r="D3" s="17"/>
      <c r="E3" s="17"/>
      <c r="F3" s="17"/>
      <c r="G3" s="18"/>
      <c r="H3" s="28"/>
      <c r="I3" s="19"/>
      <c r="J3" s="19">
        <v>45095</v>
      </c>
      <c r="K3" s="19">
        <v>45094</v>
      </c>
      <c r="L3" s="33"/>
    </row>
    <row r="4" spans="1:12" ht="18" customHeight="1" x14ac:dyDescent="0.2">
      <c r="A4" s="20" t="s">
        <v>18</v>
      </c>
      <c r="B4" s="20" t="s">
        <v>19</v>
      </c>
      <c r="C4" s="20" t="s">
        <v>20</v>
      </c>
      <c r="D4" s="20" t="s">
        <v>21</v>
      </c>
      <c r="E4" s="20" t="s">
        <v>22</v>
      </c>
      <c r="F4" s="20" t="s">
        <v>23</v>
      </c>
      <c r="G4" s="20" t="s">
        <v>24</v>
      </c>
      <c r="H4" s="29"/>
      <c r="I4" s="21"/>
      <c r="J4" s="21" t="s">
        <v>27</v>
      </c>
      <c r="K4" s="21" t="s">
        <v>27</v>
      </c>
      <c r="L4" s="34"/>
    </row>
    <row r="5" spans="1:12" s="11" customFormat="1" ht="18" customHeight="1" x14ac:dyDescent="0.2">
      <c r="A5" s="1">
        <v>1</v>
      </c>
      <c r="B5" s="1">
        <v>35581</v>
      </c>
      <c r="C5" s="5" t="s">
        <v>313</v>
      </c>
      <c r="D5" s="1" t="s">
        <v>314</v>
      </c>
      <c r="E5" s="6" t="s">
        <v>315</v>
      </c>
      <c r="F5" s="1" t="s">
        <v>65</v>
      </c>
      <c r="G5" s="1">
        <f>SUM(I5:K5)</f>
        <v>360</v>
      </c>
      <c r="H5" s="30"/>
      <c r="I5" s="7"/>
      <c r="J5" s="7">
        <v>250</v>
      </c>
      <c r="K5" s="7">
        <v>110</v>
      </c>
      <c r="L5" s="35"/>
    </row>
    <row r="6" spans="1:12" s="11" customFormat="1" ht="18" customHeight="1" x14ac:dyDescent="0.2">
      <c r="A6" s="1"/>
      <c r="B6" s="1"/>
      <c r="C6" s="5"/>
      <c r="D6" s="1"/>
      <c r="E6" s="6"/>
      <c r="F6" s="1"/>
      <c r="G6" s="1"/>
      <c r="H6" s="30"/>
      <c r="I6" s="7"/>
      <c r="J6" s="7"/>
      <c r="K6" s="7"/>
      <c r="L6" s="35"/>
    </row>
    <row r="7" spans="1:12" ht="6.95" customHeight="1" x14ac:dyDescent="0.2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36"/>
    </row>
    <row r="8" spans="1:12" s="8" customFormat="1" ht="12.75" customHeight="1" x14ac:dyDescent="0.2">
      <c r="A8" s="13"/>
      <c r="B8" s="14"/>
      <c r="D8" s="14"/>
      <c r="E8" s="15"/>
      <c r="F8" s="14"/>
      <c r="G8" s="14"/>
      <c r="H8" s="14"/>
      <c r="I8" s="12"/>
      <c r="J8" s="12"/>
      <c r="K8" s="12"/>
    </row>
  </sheetData>
  <sheetProtection algorithmName="SHA-512" hashValue="XbziH27QtKAqYLYIwJuVMdYzjqJ2l9Kl4L1X8iwFxjpKN/ry4JrOTpFq26iBYfxiL3uXwk47T4X8kCkH6qaTIw==" saltValue="jQL+YQxv/pR1/yeBac2BCA==" spinCount="100000" sheet="1" objects="1" scenarios="1" selectLockedCells="1" selectUnlockedCells="1"/>
  <mergeCells count="5">
    <mergeCell ref="A2:G2"/>
    <mergeCell ref="A1:G1"/>
    <mergeCell ref="I1:I2"/>
    <mergeCell ref="K1:K2"/>
    <mergeCell ref="J1:J2"/>
  </mergeCells>
  <conditionalFormatting sqref="B3:C3">
    <cfRule type="duplicateValues" dxfId="6" priority="2" stopIfTrue="1"/>
  </conditionalFormatting>
  <conditionalFormatting sqref="B5:C6">
    <cfRule type="duplicateValues" dxfId="5" priority="1573" stopIfTrue="1"/>
    <cfRule type="duplicateValues" dxfId="4" priority="1574" stopIfTrue="1"/>
  </conditionalFormatting>
  <conditionalFormatting sqref="B6:C6">
    <cfRule type="duplicateValues" dxfId="3" priority="4" stopIfTrue="1"/>
  </conditionalFormatting>
  <conditionalFormatting sqref="B6:C8">
    <cfRule type="expression" dxfId="2" priority="1577" stopIfTrue="1">
      <formula>AND(COUNTIF($B$6:$C$8, B6)+COUNTIF(#REF!, B6)&gt;1,NOT(ISBLANK(B6)))</formula>
    </cfRule>
  </conditionalFormatting>
  <conditionalFormatting sqref="B6:C65536 B1:C2 B4:C4">
    <cfRule type="expression" dxfId="1" priority="1566" stopIfTrue="1">
      <formula>AND(COUNTIF($B$1:$C$2, B1)+COUNTIF($B$4:$C$4, B1)+COUNTIF($B$6:$C$65536, B1)&gt;1,NOT(ISBLANK(B1)))</formula>
    </cfRule>
  </conditionalFormatting>
  <conditionalFormatting sqref="C1:C1048576">
    <cfRule type="duplicateValues" dxfId="0" priority="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23</vt:i4>
      </vt:variant>
    </vt:vector>
  </HeadingPairs>
  <TitlesOfParts>
    <vt:vector size="23" baseType="lpstr">
      <vt:lpstr>MC5</vt:lpstr>
      <vt:lpstr>WC5</vt:lpstr>
      <vt:lpstr>MC4</vt:lpstr>
      <vt:lpstr>WC4</vt:lpstr>
      <vt:lpstr>MC3</vt:lpstr>
      <vt:lpstr>WC3</vt:lpstr>
      <vt:lpstr>MC2</vt:lpstr>
      <vt:lpstr>WC2</vt:lpstr>
      <vt:lpstr>MC1</vt:lpstr>
      <vt:lpstr>TBM</vt:lpstr>
      <vt:lpstr>TBW</vt:lpstr>
      <vt:lpstr>MH5</vt:lpstr>
      <vt:lpstr>MH4</vt:lpstr>
      <vt:lpstr>WH4</vt:lpstr>
      <vt:lpstr>MH3</vt:lpstr>
      <vt:lpstr>WH3</vt:lpstr>
      <vt:lpstr>MH2</vt:lpstr>
      <vt:lpstr>WH2</vt:lpstr>
      <vt:lpstr>MH1</vt:lpstr>
      <vt:lpstr>WH1</vt:lpstr>
      <vt:lpstr>MT2</vt:lpstr>
      <vt:lpstr>WT2</vt:lpstr>
      <vt:lpstr>MT1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Ana Stipanich</cp:lastModifiedBy>
  <cp:revision/>
  <dcterms:created xsi:type="dcterms:W3CDTF">2004-03-27T01:47:07Z</dcterms:created>
  <dcterms:modified xsi:type="dcterms:W3CDTF">2023-12-21T04:24:53Z</dcterms:modified>
  <cp:category/>
  <cp:contentStatus/>
</cp:coreProperties>
</file>