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FEL - EL" sheetId="1" r:id="rId1"/>
    <sheet name="FEL - MA" sheetId="2" r:id="rId2"/>
    <sheet name="FEL - VEL" sheetId="3" r:id="rId3"/>
    <sheet name="FEL - OM" sheetId="4" r:id="rId4"/>
    <sheet name="FEL - KE" sheetId="5" r:id="rId5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<sst xmlns="http://schemas.openxmlformats.org/spreadsheetml/2006/main" count="400" uniqueCount="70">
  <si>
    <t>EQUIPE</t>
  </si>
  <si>
    <t>CORREDOR</t>
  </si>
  <si>
    <t>POS</t>
  </si>
  <si>
    <t>PTOS</t>
  </si>
  <si>
    <t>CATEG</t>
  </si>
  <si>
    <t>CN</t>
  </si>
  <si>
    <t>Camp. Brasileiro - PR</t>
  </si>
  <si>
    <t>LIC CBC</t>
  </si>
  <si>
    <t>Taça Brasil #1 - Maringá</t>
  </si>
  <si>
    <t>PN1</t>
  </si>
  <si>
    <t>WELLYDA DOS SANTOS RODRIGUES</t>
  </si>
  <si>
    <t>FEL</t>
  </si>
  <si>
    <t>NICOLLE WENDY BORGES</t>
  </si>
  <si>
    <t>GISELE SAGGIORO GASPAROTTO</t>
  </si>
  <si>
    <t>CAMILA ALIPERTI ANGULO</t>
  </si>
  <si>
    <t>EMANUELLE BRONISKI VIXIMICZEN</t>
  </si>
  <si>
    <t>DÉBORA MOURA COSTA</t>
  </si>
  <si>
    <t>LARA RODRIGUES MARINHO</t>
  </si>
  <si>
    <t>ANA JÚLIA SANTOS ALVES</t>
  </si>
  <si>
    <t>JENNIFER FRANCO DA ROSA ANTUNES</t>
  </si>
  <si>
    <t>ADRIELLE LUNARDELLI</t>
  </si>
  <si>
    <t>YARA DRIELE MIRANDA DE OLIVEIRA</t>
  </si>
  <si>
    <t>LINE BERG OSTERGAARD</t>
  </si>
  <si>
    <t>THAIS BUENO RIBEIRO BONINI</t>
  </si>
  <si>
    <t>AMANDA KUNKEL</t>
  </si>
  <si>
    <t>ANA PAULA CASETTA</t>
  </si>
  <si>
    <t>TALITA DA LUZ DE OLIVEIRA</t>
  </si>
  <si>
    <t>MARIA TEREZA MULLER</t>
  </si>
  <si>
    <t>ISABELA LETICIA SCHUSTER</t>
  </si>
  <si>
    <t>CAROLINA BARBOSA ALVES DO NASCIMENTO</t>
  </si>
  <si>
    <t>SUMAIA ALI DOS SANTOS RIBEIRO</t>
  </si>
  <si>
    <t>LORENA APARECIDA DE SOUZA DA COSTA LIONÇO</t>
  </si>
  <si>
    <t>JANILDES FERNANDES SILVA</t>
  </si>
  <si>
    <t>LARISSA CASTELARI DE LIMA</t>
  </si>
  <si>
    <t>MARCELLA MAHFUZ TOLDI</t>
  </si>
  <si>
    <t>TATIELLE VALADARES DE SOUSA</t>
  </si>
  <si>
    <t>ANA PAULA FINCO SILVA</t>
  </si>
  <si>
    <t>THAYNÁ ARAUJO DE LIMA</t>
  </si>
  <si>
    <t>JULIA MARIA CONSTANTINO</t>
  </si>
  <si>
    <t>ANNA LUÍZA FLORO ALBERNAZ FERREIRA</t>
  </si>
  <si>
    <t>VIVIANE LOURENÇO DOS SANTOS</t>
  </si>
  <si>
    <t>LUANA FERREIRA DA SILVA</t>
  </si>
  <si>
    <t>CLUBE MARINGAENSE DE CICLISMO-CMC</t>
  </si>
  <si>
    <t>UF</t>
  </si>
  <si>
    <t>PR</t>
  </si>
  <si>
    <t xml:space="preserve">ABEC RIO CLARO </t>
  </si>
  <si>
    <t>SP</t>
  </si>
  <si>
    <t>U23</t>
  </si>
  <si>
    <t xml:space="preserve">LULUFIVE TEAM </t>
  </si>
  <si>
    <t>AVULSO</t>
  </si>
  <si>
    <t>LIGA DE CICLISMO CAMPOS GERAIS</t>
  </si>
  <si>
    <t>GABRIELA DA COSTA</t>
  </si>
  <si>
    <t xml:space="preserve">CLUBE FERNANDES DE CICLISMO </t>
  </si>
  <si>
    <t>GO</t>
  </si>
  <si>
    <t>PREFEITURA DE ROLÂNDIA/ACR</t>
  </si>
  <si>
    <t>LULUFIVE TEAM</t>
  </si>
  <si>
    <t>LEGACY CYCLING TEAM</t>
  </si>
  <si>
    <t>RJ</t>
  </si>
  <si>
    <t>ALICE TAMIRYS LEITE DE MELO</t>
  </si>
  <si>
    <t xml:space="preserve">SANTOS CYCLING TEAM / FUPES </t>
  </si>
  <si>
    <t>INDAIATUBA CYCLING TEAM</t>
  </si>
  <si>
    <t>SÃO JOSÉ CICLISMO/INSTITUTO ATHLON</t>
  </si>
  <si>
    <t xml:space="preserve">PREFEITURA DE ROLÂNDIA/ACR </t>
  </si>
  <si>
    <t xml:space="preserve">INDAIATUBA CYCLING TEAM </t>
  </si>
  <si>
    <t>SE</t>
  </si>
  <si>
    <t>Ranking OM - Omnium Elite Feminino - 23/10/23</t>
  </si>
  <si>
    <t>Ranking KE - Keirin Elite Feminino - 23/10/23</t>
  </si>
  <si>
    <t>Ranking VEL - Velociddae Individual Elite Feminino - 23/10/23</t>
  </si>
  <si>
    <t>Ranking EL - Eliminação Elite Feminino - 23/10/23</t>
  </si>
  <si>
    <t>Ranking MA - Madison Elite Feminino - 23/10/23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</si>
</sst>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9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1562100</xdr:colOff>
      <xdr:row>0</xdr:row>
      <xdr:rowOff>542925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1562100</xdr:colOff>
      <xdr:row>0</xdr:row>
      <xdr:rowOff>542925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1562100</xdr:colOff>
      <xdr:row>0</xdr:row>
      <xdr:rowOff>542925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1562100</xdr:colOff>
      <xdr:row>0</xdr:row>
      <xdr:rowOff>542925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2</xdr:col>
      <xdr:colOff>1562100</xdr:colOff>
      <xdr:row>0</xdr:row>
      <xdr:rowOff>542925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10.00390625" style="3" customWidth="1"/>
    <col min="5" max="5" width="42.421875" style="3" bestFit="1" customWidth="1"/>
    <col min="6" max="6" width="6.140625" style="2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5" t="s">
        <v>68</v>
      </c>
      <c r="B1" s="26"/>
      <c r="C1" s="26"/>
      <c r="D1" s="26"/>
      <c r="E1" s="26"/>
      <c r="F1" s="26"/>
      <c r="G1" s="27"/>
      <c r="H1" s="10"/>
      <c r="I1" s="34"/>
      <c r="J1" s="34" t="s">
        <v>6</v>
      </c>
      <c r="K1" s="34" t="s">
        <v>8</v>
      </c>
      <c r="L1" s="10"/>
    </row>
    <row r="2" spans="1:12" ht="15" customHeight="1">
      <c r="A2" s="28"/>
      <c r="B2" s="29"/>
      <c r="C2" s="29"/>
      <c r="D2" s="29"/>
      <c r="E2" s="29"/>
      <c r="F2" s="29"/>
      <c r="G2" s="30"/>
      <c r="H2" s="10"/>
      <c r="I2" s="34"/>
      <c r="J2" s="34"/>
      <c r="K2" s="34"/>
      <c r="L2" s="10"/>
    </row>
    <row r="3" spans="1:12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44854</v>
      </c>
      <c r="K3" s="9">
        <v>44969</v>
      </c>
      <c r="L3" s="11"/>
    </row>
    <row r="4" spans="1:12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43</v>
      </c>
      <c r="G4" s="15" t="s">
        <v>3</v>
      </c>
      <c r="H4" s="16"/>
      <c r="I4" s="15"/>
      <c r="J4" s="15" t="s">
        <v>5</v>
      </c>
      <c r="K4" s="15" t="s">
        <v>9</v>
      </c>
      <c r="L4" s="16"/>
    </row>
    <row r="5" spans="1:12" s="7" customFormat="1" ht="15" customHeight="1">
      <c r="A5" s="8">
        <v>1</v>
      </c>
      <c r="B5" s="8">
        <v>13258</v>
      </c>
      <c r="C5" s="19" t="s">
        <v>25</v>
      </c>
      <c r="D5" s="8" t="s">
        <v>11</v>
      </c>
      <c r="E5" s="19" t="s">
        <v>42</v>
      </c>
      <c r="F5" s="8" t="s">
        <v>44</v>
      </c>
      <c r="G5" s="8">
        <f aca="true" t="shared" si="0" ref="G5:G24">SUM(I5:K5)</f>
        <v>250</v>
      </c>
      <c r="H5" s="16"/>
      <c r="I5" s="8"/>
      <c r="J5" s="8">
        <v>250</v>
      </c>
      <c r="K5" s="8"/>
      <c r="L5" s="16"/>
    </row>
    <row r="6" spans="1:12" s="17" customFormat="1" ht="15" customHeight="1">
      <c r="A6" s="8">
        <v>2</v>
      </c>
      <c r="B6" s="18">
        <v>22637</v>
      </c>
      <c r="C6" s="19" t="s">
        <v>12</v>
      </c>
      <c r="D6" s="8" t="s">
        <v>11</v>
      </c>
      <c r="E6" s="19" t="s">
        <v>45</v>
      </c>
      <c r="F6" s="8" t="s">
        <v>46</v>
      </c>
      <c r="G6" s="8">
        <f t="shared" si="0"/>
        <v>225</v>
      </c>
      <c r="H6" s="16"/>
      <c r="I6" s="8"/>
      <c r="J6" s="8">
        <v>180</v>
      </c>
      <c r="K6" s="8">
        <v>45</v>
      </c>
      <c r="L6" s="16"/>
    </row>
    <row r="7" spans="1:12" s="17" customFormat="1" ht="15" customHeight="1">
      <c r="A7" s="8">
        <v>3</v>
      </c>
      <c r="B7" s="8">
        <v>26071</v>
      </c>
      <c r="C7" s="19" t="s">
        <v>24</v>
      </c>
      <c r="D7" s="8" t="s">
        <v>47</v>
      </c>
      <c r="E7" s="19" t="s">
        <v>42</v>
      </c>
      <c r="F7" s="8" t="s">
        <v>44</v>
      </c>
      <c r="G7" s="8">
        <f t="shared" si="0"/>
        <v>220</v>
      </c>
      <c r="H7" s="16"/>
      <c r="I7" s="8"/>
      <c r="J7" s="8">
        <v>220</v>
      </c>
      <c r="K7" s="8"/>
      <c r="L7" s="16"/>
    </row>
    <row r="8" spans="1:12" s="17" customFormat="1" ht="15" customHeight="1">
      <c r="A8" s="8">
        <v>4</v>
      </c>
      <c r="B8" s="18">
        <v>16000</v>
      </c>
      <c r="C8" s="19" t="s">
        <v>13</v>
      </c>
      <c r="D8" s="8" t="s">
        <v>11</v>
      </c>
      <c r="E8" s="19" t="s">
        <v>48</v>
      </c>
      <c r="F8" s="8" t="s">
        <v>46</v>
      </c>
      <c r="G8" s="8">
        <f t="shared" si="0"/>
        <v>200</v>
      </c>
      <c r="H8" s="16"/>
      <c r="I8" s="8"/>
      <c r="J8" s="8">
        <v>160</v>
      </c>
      <c r="K8" s="8">
        <v>40</v>
      </c>
      <c r="L8" s="16"/>
    </row>
    <row r="9" spans="1:12" s="17" customFormat="1" ht="15" customHeight="1">
      <c r="A9" s="8">
        <v>4</v>
      </c>
      <c r="B9" s="8">
        <v>16265</v>
      </c>
      <c r="C9" s="19" t="s">
        <v>33</v>
      </c>
      <c r="D9" s="8" t="s">
        <v>11</v>
      </c>
      <c r="E9" s="19" t="s">
        <v>49</v>
      </c>
      <c r="F9" s="8" t="s">
        <v>46</v>
      </c>
      <c r="G9" s="8">
        <f t="shared" si="0"/>
        <v>200</v>
      </c>
      <c r="H9" s="16"/>
      <c r="I9" s="8"/>
      <c r="J9" s="8">
        <v>200</v>
      </c>
      <c r="K9" s="8"/>
      <c r="L9" s="16"/>
    </row>
    <row r="10" spans="1:12" s="17" customFormat="1" ht="15" customHeight="1">
      <c r="A10" s="8">
        <v>6</v>
      </c>
      <c r="B10" s="18">
        <v>42143</v>
      </c>
      <c r="C10" s="19" t="s">
        <v>51</v>
      </c>
      <c r="D10" s="8" t="s">
        <v>11</v>
      </c>
      <c r="E10" s="19" t="s">
        <v>50</v>
      </c>
      <c r="F10" s="8" t="s">
        <v>44</v>
      </c>
      <c r="G10" s="8">
        <f t="shared" si="0"/>
        <v>145</v>
      </c>
      <c r="H10" s="16"/>
      <c r="I10" s="8"/>
      <c r="J10" s="8">
        <v>120</v>
      </c>
      <c r="K10" s="8">
        <v>25</v>
      </c>
      <c r="L10" s="16"/>
    </row>
    <row r="11" spans="1:12" s="17" customFormat="1" ht="15" customHeight="1">
      <c r="A11" s="8">
        <v>7</v>
      </c>
      <c r="B11" s="8">
        <v>2685</v>
      </c>
      <c r="C11" s="19" t="s">
        <v>32</v>
      </c>
      <c r="D11" s="8" t="s">
        <v>11</v>
      </c>
      <c r="E11" s="19" t="s">
        <v>52</v>
      </c>
      <c r="F11" s="8" t="s">
        <v>53</v>
      </c>
      <c r="G11" s="8">
        <f t="shared" si="0"/>
        <v>100</v>
      </c>
      <c r="H11" s="16"/>
      <c r="I11" s="8"/>
      <c r="J11" s="8">
        <v>100</v>
      </c>
      <c r="K11" s="8"/>
      <c r="L11" s="16"/>
    </row>
    <row r="12" spans="1:12" s="17" customFormat="1" ht="15" customHeight="1">
      <c r="A12" s="8">
        <v>8</v>
      </c>
      <c r="B12" s="18">
        <v>32017</v>
      </c>
      <c r="C12" s="19" t="s">
        <v>19</v>
      </c>
      <c r="D12" s="8" t="s">
        <v>47</v>
      </c>
      <c r="E12" s="23" t="s">
        <v>54</v>
      </c>
      <c r="F12" s="8" t="s">
        <v>44</v>
      </c>
      <c r="G12" s="8">
        <f t="shared" si="0"/>
        <v>98</v>
      </c>
      <c r="H12" s="16"/>
      <c r="I12" s="8"/>
      <c r="J12" s="8">
        <v>85</v>
      </c>
      <c r="K12" s="8">
        <v>13</v>
      </c>
      <c r="L12" s="16"/>
    </row>
    <row r="13" spans="1:12" s="17" customFormat="1" ht="15" customHeight="1">
      <c r="A13" s="8">
        <v>9</v>
      </c>
      <c r="B13" s="18">
        <v>37086</v>
      </c>
      <c r="C13" s="19" t="s">
        <v>39</v>
      </c>
      <c r="D13" s="8" t="s">
        <v>47</v>
      </c>
      <c r="E13" s="24" t="s">
        <v>55</v>
      </c>
      <c r="F13" s="8" t="s">
        <v>46</v>
      </c>
      <c r="G13" s="8">
        <f t="shared" si="0"/>
        <v>80</v>
      </c>
      <c r="H13" s="16"/>
      <c r="I13" s="8"/>
      <c r="J13" s="8">
        <v>80</v>
      </c>
      <c r="K13" s="8"/>
      <c r="L13" s="16"/>
    </row>
    <row r="14" spans="1:12" s="17" customFormat="1" ht="15" customHeight="1">
      <c r="A14" s="8">
        <v>10</v>
      </c>
      <c r="B14" s="18">
        <v>32315</v>
      </c>
      <c r="C14" s="19" t="s">
        <v>41</v>
      </c>
      <c r="D14" s="8" t="s">
        <v>47</v>
      </c>
      <c r="E14" s="19" t="s">
        <v>54</v>
      </c>
      <c r="F14" s="8" t="s">
        <v>44</v>
      </c>
      <c r="G14" s="8">
        <f t="shared" si="0"/>
        <v>75</v>
      </c>
      <c r="H14" s="16"/>
      <c r="I14" s="8"/>
      <c r="J14" s="8">
        <v>75</v>
      </c>
      <c r="K14" s="8"/>
      <c r="L14" s="16"/>
    </row>
    <row r="15" spans="1:12" s="17" customFormat="1" ht="15" customHeight="1">
      <c r="A15" s="8">
        <v>11</v>
      </c>
      <c r="B15" s="18">
        <v>10513</v>
      </c>
      <c r="C15" s="19" t="s">
        <v>10</v>
      </c>
      <c r="D15" s="8" t="s">
        <v>11</v>
      </c>
      <c r="E15" s="19" t="s">
        <v>45</v>
      </c>
      <c r="F15" s="8" t="s">
        <v>46</v>
      </c>
      <c r="G15" s="8">
        <f t="shared" si="0"/>
        <v>50</v>
      </c>
      <c r="H15" s="16"/>
      <c r="I15" s="8"/>
      <c r="J15" s="8"/>
      <c r="K15" s="8">
        <v>50</v>
      </c>
      <c r="L15" s="16"/>
    </row>
    <row r="16" spans="1:12" s="17" customFormat="1" ht="15" customHeight="1">
      <c r="A16" s="8">
        <v>12</v>
      </c>
      <c r="B16" s="18">
        <v>42581</v>
      </c>
      <c r="C16" s="19" t="s">
        <v>14</v>
      </c>
      <c r="D16" s="8" t="s">
        <v>11</v>
      </c>
      <c r="E16" s="24" t="s">
        <v>55</v>
      </c>
      <c r="F16" s="8" t="s">
        <v>46</v>
      </c>
      <c r="G16" s="8">
        <f t="shared" si="0"/>
        <v>35</v>
      </c>
      <c r="H16" s="16"/>
      <c r="I16" s="8"/>
      <c r="J16" s="8"/>
      <c r="K16" s="8">
        <v>35</v>
      </c>
      <c r="L16" s="16"/>
    </row>
    <row r="17" spans="1:12" s="17" customFormat="1" ht="15" customHeight="1">
      <c r="A17" s="8">
        <v>13</v>
      </c>
      <c r="B17" s="18">
        <v>37731</v>
      </c>
      <c r="C17" s="19" t="s">
        <v>15</v>
      </c>
      <c r="D17" s="8" t="s">
        <v>47</v>
      </c>
      <c r="E17" s="19" t="s">
        <v>50</v>
      </c>
      <c r="F17" s="8" t="s">
        <v>44</v>
      </c>
      <c r="G17" s="8">
        <f t="shared" si="0"/>
        <v>30</v>
      </c>
      <c r="H17" s="16"/>
      <c r="I17" s="8"/>
      <c r="J17" s="8"/>
      <c r="K17" s="8">
        <v>30</v>
      </c>
      <c r="L17" s="16"/>
    </row>
    <row r="18" spans="1:12" s="17" customFormat="1" ht="15" customHeight="1">
      <c r="A18" s="8">
        <v>14</v>
      </c>
      <c r="B18" s="18">
        <v>33182</v>
      </c>
      <c r="C18" s="21" t="s">
        <v>16</v>
      </c>
      <c r="D18" s="8" t="s">
        <v>11</v>
      </c>
      <c r="E18" s="19" t="s">
        <v>42</v>
      </c>
      <c r="F18" s="8" t="s">
        <v>44</v>
      </c>
      <c r="G18" s="8">
        <f t="shared" si="0"/>
        <v>20</v>
      </c>
      <c r="H18" s="16"/>
      <c r="I18" s="8"/>
      <c r="J18" s="8"/>
      <c r="K18" s="8">
        <v>20</v>
      </c>
      <c r="L18" s="16"/>
    </row>
    <row r="19" spans="1:12" s="17" customFormat="1" ht="15" customHeight="1">
      <c r="A19" s="8">
        <v>15</v>
      </c>
      <c r="B19" s="18">
        <v>39131</v>
      </c>
      <c r="C19" s="21" t="s">
        <v>17</v>
      </c>
      <c r="D19" s="8" t="s">
        <v>11</v>
      </c>
      <c r="E19" s="19" t="s">
        <v>55</v>
      </c>
      <c r="F19" s="8" t="s">
        <v>46</v>
      </c>
      <c r="G19" s="8">
        <f t="shared" si="0"/>
        <v>15</v>
      </c>
      <c r="H19" s="16"/>
      <c r="I19" s="8"/>
      <c r="J19" s="8"/>
      <c r="K19" s="8">
        <v>15</v>
      </c>
      <c r="L19" s="16"/>
    </row>
    <row r="20" spans="1:12" s="17" customFormat="1" ht="15" customHeight="1">
      <c r="A20" s="8">
        <v>16</v>
      </c>
      <c r="B20" s="18">
        <v>32313</v>
      </c>
      <c r="C20" s="19" t="s">
        <v>18</v>
      </c>
      <c r="D20" s="8" t="s">
        <v>47</v>
      </c>
      <c r="E20" s="19" t="s">
        <v>54</v>
      </c>
      <c r="F20" s="8" t="s">
        <v>44</v>
      </c>
      <c r="G20" s="8">
        <f t="shared" si="0"/>
        <v>14</v>
      </c>
      <c r="H20" s="16"/>
      <c r="I20" s="8"/>
      <c r="J20" s="8"/>
      <c r="K20" s="8">
        <v>14</v>
      </c>
      <c r="L20" s="16"/>
    </row>
    <row r="21" spans="1:12" s="17" customFormat="1" ht="15" customHeight="1">
      <c r="A21" s="8">
        <v>17</v>
      </c>
      <c r="B21" s="18">
        <v>53249</v>
      </c>
      <c r="C21" s="19" t="s">
        <v>20</v>
      </c>
      <c r="D21" s="8" t="s">
        <v>11</v>
      </c>
      <c r="E21" s="19" t="s">
        <v>42</v>
      </c>
      <c r="F21" s="8" t="s">
        <v>44</v>
      </c>
      <c r="G21" s="8">
        <f t="shared" si="0"/>
        <v>12</v>
      </c>
      <c r="H21" s="14"/>
      <c r="I21" s="8"/>
      <c r="J21" s="8"/>
      <c r="K21" s="8">
        <v>12</v>
      </c>
      <c r="L21" s="14"/>
    </row>
    <row r="22" spans="1:12" s="17" customFormat="1" ht="15" customHeight="1">
      <c r="A22" s="8">
        <v>18</v>
      </c>
      <c r="B22" s="18">
        <v>53587</v>
      </c>
      <c r="C22" s="19" t="s">
        <v>21</v>
      </c>
      <c r="D22" s="8" t="s">
        <v>11</v>
      </c>
      <c r="E22" s="19" t="s">
        <v>49</v>
      </c>
      <c r="F22" s="8" t="s">
        <v>46</v>
      </c>
      <c r="G22" s="8">
        <f t="shared" si="0"/>
        <v>11</v>
      </c>
      <c r="H22" s="14"/>
      <c r="I22" s="8"/>
      <c r="J22" s="8"/>
      <c r="K22" s="8">
        <v>11</v>
      </c>
      <c r="L22" s="14"/>
    </row>
    <row r="23" spans="1:12" s="17" customFormat="1" ht="15" customHeight="1">
      <c r="A23" s="8">
        <v>19</v>
      </c>
      <c r="B23" s="8">
        <v>30590</v>
      </c>
      <c r="C23" s="20" t="s">
        <v>22</v>
      </c>
      <c r="D23" s="8" t="s">
        <v>11</v>
      </c>
      <c r="E23" s="20" t="s">
        <v>56</v>
      </c>
      <c r="F23" s="22" t="s">
        <v>57</v>
      </c>
      <c r="G23" s="8">
        <f t="shared" si="0"/>
        <v>10</v>
      </c>
      <c r="H23" s="16"/>
      <c r="I23" s="8"/>
      <c r="J23" s="8"/>
      <c r="K23" s="8">
        <v>10</v>
      </c>
      <c r="L23" s="16"/>
    </row>
    <row r="24" spans="1:12" s="17" customFormat="1" ht="15" customHeight="1">
      <c r="A24" s="8">
        <v>20</v>
      </c>
      <c r="B24" s="8">
        <v>53507</v>
      </c>
      <c r="C24" s="19" t="s">
        <v>23</v>
      </c>
      <c r="D24" s="8" t="s">
        <v>11</v>
      </c>
      <c r="E24" s="19" t="s">
        <v>49</v>
      </c>
      <c r="F24" s="8" t="s">
        <v>46</v>
      </c>
      <c r="G24" s="8">
        <f t="shared" si="0"/>
        <v>9</v>
      </c>
      <c r="H24" s="16"/>
      <c r="I24" s="8"/>
      <c r="J24" s="8"/>
      <c r="K24" s="8">
        <v>9</v>
      </c>
      <c r="L24" s="16"/>
    </row>
    <row r="25" spans="1:12" ht="15" customHeight="1">
      <c r="A25" s="4"/>
      <c r="B25" s="4"/>
      <c r="C25" s="5"/>
      <c r="D25" s="4"/>
      <c r="E25" s="5"/>
      <c r="F25" s="4"/>
      <c r="G25" s="4"/>
      <c r="H25" s="10"/>
      <c r="I25" s="8"/>
      <c r="J25" s="8"/>
      <c r="K25" s="8"/>
      <c r="L25" s="10"/>
    </row>
    <row r="26" spans="1:12" ht="6.75" customHeight="1">
      <c r="A26" s="12"/>
      <c r="B26" s="13"/>
      <c r="C26" s="10"/>
      <c r="D26" s="10"/>
      <c r="E26" s="10"/>
      <c r="F26" s="12"/>
      <c r="G26" s="12"/>
      <c r="H26" s="10"/>
      <c r="I26" s="14"/>
      <c r="J26" s="14"/>
      <c r="K26" s="14"/>
      <c r="L26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C25 C5:C19">
    <cfRule type="expression" priority="4" dxfId="1" stopIfTrue="1">
      <formula>AND(COUNTIF($C$5:$C$19,C5)+COUNTIF($C$25:$C$25,C5)&gt;1,NOT(ISBLANK(C5)))</formula>
    </cfRule>
  </conditionalFormatting>
  <conditionalFormatting sqref="C20:C22">
    <cfRule type="duplicateValues" priority="8" dxfId="0" stopIfTrue="1">
      <formula>AND(COUNTIF($C$20:$C$22,C20)&gt;1,NOT(ISBLANK(C20)))</formula>
    </cfRule>
  </conditionalFormatting>
  <conditionalFormatting sqref="C23:C24">
    <cfRule type="duplicateValues" priority="12" dxfId="0" stopIfTrue="1">
      <formula>AND(COUNTIF($C$23:$C$24,C23)&gt;1,NOT(ISBLANK(C23)))</formula>
    </cfRule>
  </conditionalFormatting>
  <conditionalFormatting sqref="B5:C25">
    <cfRule type="duplicateValues" priority="13" dxfId="0" stopIfTrue="1">
      <formula>AND(COUNTIF($B$5:$C$25,B5)&gt;1,NOT(ISBLANK(B5)))</formula>
    </cfRule>
  </conditionalFormatting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12.421875" style="3" customWidth="1"/>
    <col min="5" max="5" width="42.421875" style="3" bestFit="1" customWidth="1"/>
    <col min="6" max="6" width="7.140625" style="2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5" t="s">
        <v>69</v>
      </c>
      <c r="B1" s="26"/>
      <c r="C1" s="26"/>
      <c r="D1" s="26"/>
      <c r="E1" s="26"/>
      <c r="F1" s="26"/>
      <c r="G1" s="27"/>
      <c r="H1" s="10"/>
      <c r="I1" s="34"/>
      <c r="J1" s="34" t="s">
        <v>6</v>
      </c>
      <c r="K1" s="34" t="s">
        <v>8</v>
      </c>
      <c r="L1" s="10"/>
    </row>
    <row r="2" spans="1:12" ht="15" customHeight="1">
      <c r="A2" s="28"/>
      <c r="B2" s="29"/>
      <c r="C2" s="29"/>
      <c r="D2" s="29"/>
      <c r="E2" s="29"/>
      <c r="F2" s="29"/>
      <c r="G2" s="30"/>
      <c r="H2" s="10"/>
      <c r="I2" s="34"/>
      <c r="J2" s="34"/>
      <c r="K2" s="34"/>
      <c r="L2" s="10"/>
    </row>
    <row r="3" spans="1:12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44854</v>
      </c>
      <c r="K3" s="9">
        <v>44969</v>
      </c>
      <c r="L3" s="11"/>
    </row>
    <row r="4" spans="1:12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43</v>
      </c>
      <c r="G4" s="15" t="s">
        <v>3</v>
      </c>
      <c r="H4" s="16"/>
      <c r="I4" s="15"/>
      <c r="J4" s="15" t="s">
        <v>5</v>
      </c>
      <c r="K4" s="15" t="s">
        <v>9</v>
      </c>
      <c r="L4" s="16"/>
    </row>
    <row r="5" spans="1:12" s="7" customFormat="1" ht="15" customHeight="1">
      <c r="A5" s="8">
        <v>1</v>
      </c>
      <c r="B5" s="18">
        <v>10513</v>
      </c>
      <c r="C5" s="19" t="s">
        <v>10</v>
      </c>
      <c r="D5" s="8" t="s">
        <v>11</v>
      </c>
      <c r="E5" s="19" t="s">
        <v>45</v>
      </c>
      <c r="F5" s="8" t="s">
        <v>46</v>
      </c>
      <c r="G5" s="8">
        <f aca="true" t="shared" si="0" ref="G5:G19">SUM(I5:K5)</f>
        <v>300</v>
      </c>
      <c r="H5" s="16"/>
      <c r="I5" s="8"/>
      <c r="J5" s="8">
        <v>250</v>
      </c>
      <c r="K5" s="8">
        <v>50</v>
      </c>
      <c r="L5" s="16"/>
    </row>
    <row r="6" spans="1:12" s="7" customFormat="1" ht="15" customHeight="1">
      <c r="A6" s="8">
        <v>1</v>
      </c>
      <c r="B6" s="18">
        <v>13311</v>
      </c>
      <c r="C6" s="19" t="s">
        <v>58</v>
      </c>
      <c r="D6" s="8" t="s">
        <v>11</v>
      </c>
      <c r="E6" s="19" t="s">
        <v>45</v>
      </c>
      <c r="F6" s="8" t="s">
        <v>46</v>
      </c>
      <c r="G6" s="8">
        <f t="shared" si="0"/>
        <v>300</v>
      </c>
      <c r="H6" s="16"/>
      <c r="I6" s="8"/>
      <c r="J6" s="8">
        <v>250</v>
      </c>
      <c r="K6" s="8">
        <v>50</v>
      </c>
      <c r="L6" s="16"/>
    </row>
    <row r="7" spans="1:12" s="17" customFormat="1" ht="15" customHeight="1">
      <c r="A7" s="8">
        <v>2</v>
      </c>
      <c r="B7" s="18">
        <v>42143</v>
      </c>
      <c r="C7" s="19" t="s">
        <v>51</v>
      </c>
      <c r="D7" s="8" t="s">
        <v>11</v>
      </c>
      <c r="E7" s="19" t="s">
        <v>50</v>
      </c>
      <c r="F7" s="8" t="s">
        <v>44</v>
      </c>
      <c r="G7" s="8">
        <f t="shared" si="0"/>
        <v>250</v>
      </c>
      <c r="H7" s="16"/>
      <c r="I7" s="8"/>
      <c r="J7" s="8">
        <v>220</v>
      </c>
      <c r="K7" s="8">
        <v>30</v>
      </c>
      <c r="L7" s="16"/>
    </row>
    <row r="8" spans="1:12" s="17" customFormat="1" ht="15" customHeight="1">
      <c r="A8" s="8">
        <v>2</v>
      </c>
      <c r="B8" s="8">
        <v>12717</v>
      </c>
      <c r="C8" s="20" t="s">
        <v>26</v>
      </c>
      <c r="D8" s="8" t="s">
        <v>11</v>
      </c>
      <c r="E8" s="20" t="s">
        <v>50</v>
      </c>
      <c r="F8" s="22" t="s">
        <v>44</v>
      </c>
      <c r="G8" s="8">
        <f t="shared" si="0"/>
        <v>250</v>
      </c>
      <c r="H8" s="16"/>
      <c r="I8" s="8"/>
      <c r="J8" s="8">
        <v>220</v>
      </c>
      <c r="K8" s="8">
        <v>30</v>
      </c>
      <c r="L8" s="16"/>
    </row>
    <row r="9" spans="1:12" s="17" customFormat="1" ht="15" customHeight="1">
      <c r="A9" s="8">
        <v>3</v>
      </c>
      <c r="B9" s="8">
        <v>26071</v>
      </c>
      <c r="C9" s="19" t="s">
        <v>24</v>
      </c>
      <c r="D9" s="8" t="s">
        <v>47</v>
      </c>
      <c r="E9" s="19" t="s">
        <v>42</v>
      </c>
      <c r="F9" s="8" t="s">
        <v>44</v>
      </c>
      <c r="G9" s="8">
        <f t="shared" si="0"/>
        <v>245</v>
      </c>
      <c r="H9" s="16"/>
      <c r="I9" s="8"/>
      <c r="J9" s="8">
        <v>200</v>
      </c>
      <c r="K9" s="8">
        <v>45</v>
      </c>
      <c r="L9" s="16"/>
    </row>
    <row r="10" spans="1:12" s="17" customFormat="1" ht="15" customHeight="1">
      <c r="A10" s="8">
        <v>3</v>
      </c>
      <c r="B10" s="8">
        <v>13258</v>
      </c>
      <c r="C10" s="19" t="s">
        <v>25</v>
      </c>
      <c r="D10" s="8" t="s">
        <v>11</v>
      </c>
      <c r="E10" s="19" t="s">
        <v>42</v>
      </c>
      <c r="F10" s="8" t="s">
        <v>44</v>
      </c>
      <c r="G10" s="8">
        <f t="shared" si="0"/>
        <v>245</v>
      </c>
      <c r="H10" s="16"/>
      <c r="I10" s="8"/>
      <c r="J10" s="8">
        <v>200</v>
      </c>
      <c r="K10" s="8">
        <v>45</v>
      </c>
      <c r="L10" s="16"/>
    </row>
    <row r="11" spans="1:12" s="17" customFormat="1" ht="15" customHeight="1">
      <c r="A11" s="8">
        <v>4</v>
      </c>
      <c r="B11" s="18">
        <v>16000</v>
      </c>
      <c r="C11" s="19" t="s">
        <v>13</v>
      </c>
      <c r="D11" s="8" t="s">
        <v>11</v>
      </c>
      <c r="E11" s="19" t="s">
        <v>48</v>
      </c>
      <c r="F11" s="8" t="s">
        <v>46</v>
      </c>
      <c r="G11" s="8">
        <f t="shared" si="0"/>
        <v>220</v>
      </c>
      <c r="H11" s="16"/>
      <c r="I11" s="8"/>
      <c r="J11" s="8">
        <v>180</v>
      </c>
      <c r="K11" s="8">
        <v>40</v>
      </c>
      <c r="L11" s="16"/>
    </row>
    <row r="12" spans="1:12" s="17" customFormat="1" ht="15" customHeight="1">
      <c r="A12" s="8">
        <v>4</v>
      </c>
      <c r="B12" s="18">
        <v>42581</v>
      </c>
      <c r="C12" s="21" t="s">
        <v>14</v>
      </c>
      <c r="D12" s="8" t="s">
        <v>11</v>
      </c>
      <c r="E12" s="24" t="s">
        <v>55</v>
      </c>
      <c r="F12" s="8" t="s">
        <v>46</v>
      </c>
      <c r="G12" s="8">
        <f t="shared" si="0"/>
        <v>220</v>
      </c>
      <c r="H12" s="16"/>
      <c r="I12" s="8"/>
      <c r="J12" s="8">
        <v>180</v>
      </c>
      <c r="K12" s="8">
        <v>40</v>
      </c>
      <c r="L12" s="16"/>
    </row>
    <row r="13" spans="1:12" s="17" customFormat="1" ht="15" customHeight="1">
      <c r="A13" s="8">
        <v>5</v>
      </c>
      <c r="B13" s="18">
        <v>22637</v>
      </c>
      <c r="C13" s="19" t="s">
        <v>12</v>
      </c>
      <c r="D13" s="8" t="s">
        <v>11</v>
      </c>
      <c r="E13" s="19" t="s">
        <v>45</v>
      </c>
      <c r="F13" s="8" t="s">
        <v>46</v>
      </c>
      <c r="G13" s="8">
        <f t="shared" si="0"/>
        <v>195</v>
      </c>
      <c r="H13" s="16"/>
      <c r="I13" s="8"/>
      <c r="J13" s="8">
        <v>160</v>
      </c>
      <c r="K13" s="8">
        <v>35</v>
      </c>
      <c r="L13" s="16"/>
    </row>
    <row r="14" spans="1:12" s="17" customFormat="1" ht="15" customHeight="1">
      <c r="A14" s="8">
        <v>5</v>
      </c>
      <c r="B14" s="18">
        <v>39131</v>
      </c>
      <c r="C14" s="19" t="s">
        <v>17</v>
      </c>
      <c r="D14" s="8" t="s">
        <v>11</v>
      </c>
      <c r="E14" s="19" t="s">
        <v>55</v>
      </c>
      <c r="F14" s="8" t="s">
        <v>46</v>
      </c>
      <c r="G14" s="8">
        <f t="shared" si="0"/>
        <v>195</v>
      </c>
      <c r="H14" s="16"/>
      <c r="I14" s="8"/>
      <c r="J14" s="8">
        <v>160</v>
      </c>
      <c r="K14" s="8">
        <v>35</v>
      </c>
      <c r="L14" s="16"/>
    </row>
    <row r="15" spans="1:12" s="17" customFormat="1" ht="15" customHeight="1">
      <c r="A15" s="8">
        <v>6</v>
      </c>
      <c r="B15" s="18">
        <v>7732</v>
      </c>
      <c r="C15" s="19" t="s">
        <v>27</v>
      </c>
      <c r="D15" s="8" t="s">
        <v>11</v>
      </c>
      <c r="E15" s="19" t="s">
        <v>59</v>
      </c>
      <c r="F15" s="8" t="s">
        <v>46</v>
      </c>
      <c r="G15" s="8">
        <f t="shared" si="0"/>
        <v>120</v>
      </c>
      <c r="H15" s="14"/>
      <c r="I15" s="8"/>
      <c r="J15" s="8">
        <v>120</v>
      </c>
      <c r="K15" s="8"/>
      <c r="L15" s="14"/>
    </row>
    <row r="16" spans="1:12" s="17" customFormat="1" ht="15" customHeight="1">
      <c r="A16" s="8">
        <v>6</v>
      </c>
      <c r="B16" s="8">
        <v>10495</v>
      </c>
      <c r="C16" s="19" t="s">
        <v>37</v>
      </c>
      <c r="D16" s="8" t="s">
        <v>11</v>
      </c>
      <c r="E16" s="19" t="s">
        <v>59</v>
      </c>
      <c r="F16" s="8" t="s">
        <v>46</v>
      </c>
      <c r="G16" s="8">
        <f t="shared" si="0"/>
        <v>120</v>
      </c>
      <c r="H16" s="16"/>
      <c r="I16" s="8"/>
      <c r="J16" s="8">
        <v>120</v>
      </c>
      <c r="K16" s="8"/>
      <c r="L16" s="16"/>
    </row>
    <row r="17" spans="1:12" s="17" customFormat="1" ht="15" customHeight="1">
      <c r="A17" s="8">
        <v>7</v>
      </c>
      <c r="B17" s="18">
        <v>32017</v>
      </c>
      <c r="C17" s="19" t="s">
        <v>19</v>
      </c>
      <c r="D17" s="8" t="s">
        <v>47</v>
      </c>
      <c r="E17" s="19" t="s">
        <v>54</v>
      </c>
      <c r="F17" s="8" t="s">
        <v>44</v>
      </c>
      <c r="G17" s="8">
        <f t="shared" si="0"/>
        <v>100</v>
      </c>
      <c r="H17" s="16"/>
      <c r="I17" s="8"/>
      <c r="J17" s="8">
        <v>100</v>
      </c>
      <c r="K17" s="8"/>
      <c r="L17" s="16"/>
    </row>
    <row r="18" spans="1:12" s="17" customFormat="1" ht="15" customHeight="1">
      <c r="A18" s="8">
        <v>7</v>
      </c>
      <c r="B18" s="18">
        <v>32315</v>
      </c>
      <c r="C18" s="19" t="s">
        <v>41</v>
      </c>
      <c r="D18" s="8" t="s">
        <v>47</v>
      </c>
      <c r="E18" s="19" t="s">
        <v>54</v>
      </c>
      <c r="F18" s="8" t="s">
        <v>44</v>
      </c>
      <c r="G18" s="8">
        <f t="shared" si="0"/>
        <v>100</v>
      </c>
      <c r="H18" s="16"/>
      <c r="I18" s="8"/>
      <c r="J18" s="8">
        <v>100</v>
      </c>
      <c r="K18" s="8"/>
      <c r="L18" s="16"/>
    </row>
    <row r="19" spans="1:12" s="17" customFormat="1" ht="15" customHeight="1">
      <c r="A19" s="8">
        <v>8</v>
      </c>
      <c r="B19" s="18">
        <v>32313</v>
      </c>
      <c r="C19" s="21" t="s">
        <v>18</v>
      </c>
      <c r="D19" s="8" t="s">
        <v>47</v>
      </c>
      <c r="E19" s="19" t="s">
        <v>54</v>
      </c>
      <c r="F19" s="8" t="s">
        <v>44</v>
      </c>
      <c r="G19" s="8">
        <f t="shared" si="0"/>
        <v>25</v>
      </c>
      <c r="H19" s="16"/>
      <c r="I19" s="8"/>
      <c r="J19" s="8"/>
      <c r="K19" s="8">
        <v>25</v>
      </c>
      <c r="L19" s="16"/>
    </row>
    <row r="20" spans="1:12" ht="15" customHeight="1">
      <c r="A20" s="4"/>
      <c r="B20" s="4"/>
      <c r="C20" s="5"/>
      <c r="D20" s="4"/>
      <c r="E20" s="5"/>
      <c r="F20" s="4"/>
      <c r="G20" s="4"/>
      <c r="H20" s="10"/>
      <c r="I20" s="8"/>
      <c r="J20" s="8"/>
      <c r="K20" s="8"/>
      <c r="L20" s="10"/>
    </row>
    <row r="21" spans="1:12" ht="6.75" customHeight="1">
      <c r="A21" s="12"/>
      <c r="B21" s="13"/>
      <c r="C21" s="10"/>
      <c r="D21" s="10"/>
      <c r="E21" s="10"/>
      <c r="F21" s="12"/>
      <c r="G21" s="12"/>
      <c r="H21" s="10"/>
      <c r="I21" s="14"/>
      <c r="J21" s="14"/>
      <c r="K21" s="14"/>
      <c r="L21" s="10"/>
    </row>
  </sheetData>
  <sheetProtection password="EAA3" sheet="1" objects="1" scenarios="1" selectLockedCells="1" selectUnlockedCells="1"/>
  <mergeCells count="4">
    <mergeCell ref="K1:K2"/>
    <mergeCell ref="A1:G3"/>
    <mergeCell ref="J1:J2"/>
    <mergeCell ref="I1:I2"/>
  </mergeCells>
  <conditionalFormatting sqref="B5:C5">
    <cfRule type="duplicateValues" priority="23" dxfId="0" stopIfTrue="1">
      <formula>AND(COUNTIF($B$5:$C$5,B5)&gt;1,NOT(ISBLANK(B5)))</formula>
    </cfRule>
  </conditionalFormatting>
  <conditionalFormatting sqref="B8:C8">
    <cfRule type="duplicateValues" priority="21" dxfId="0" stopIfTrue="1">
      <formula>AND(COUNTIF($B$8:$C$8,B8)&gt;1,NOT(ISBLANK(B8)))</formula>
    </cfRule>
  </conditionalFormatting>
  <conditionalFormatting sqref="B7:C7">
    <cfRule type="duplicateValues" priority="19" dxfId="0" stopIfTrue="1">
      <formula>AND(COUNTIF($B$7:$C$7,B7)&gt;1,NOT(ISBLANK(B7)))</formula>
    </cfRule>
  </conditionalFormatting>
  <conditionalFormatting sqref="B9:C9">
    <cfRule type="duplicateValues" priority="17" dxfId="0" stopIfTrue="1">
      <formula>AND(COUNTIF($B$9:$C$9,B9)&gt;1,NOT(ISBLANK(B9)))</formula>
    </cfRule>
  </conditionalFormatting>
  <conditionalFormatting sqref="B10:C10">
    <cfRule type="duplicateValues" priority="15" dxfId="0" stopIfTrue="1">
      <formula>AND(COUNTIF($B$10:$C$10,B10)&gt;1,NOT(ISBLANK(B10)))</formula>
    </cfRule>
  </conditionalFormatting>
  <conditionalFormatting sqref="B11:C11">
    <cfRule type="duplicateValues" priority="13" dxfId="0" stopIfTrue="1">
      <formula>AND(COUNTIF($B$11:$C$11,B11)&gt;1,NOT(ISBLANK(B11)))</formula>
    </cfRule>
  </conditionalFormatting>
  <conditionalFormatting sqref="B12:C12">
    <cfRule type="duplicateValues" priority="11" dxfId="0" stopIfTrue="1">
      <formula>AND(COUNTIF($B$12:$C$12,B12)&gt;1,NOT(ISBLANK(B12)))</formula>
    </cfRule>
  </conditionalFormatting>
  <conditionalFormatting sqref="B13:C13">
    <cfRule type="duplicateValues" priority="9" dxfId="0" stopIfTrue="1">
      <formula>AND(COUNTIF($B$13:$C$13,B13)&gt;1,NOT(ISBLANK(B13)))</formula>
    </cfRule>
  </conditionalFormatting>
  <conditionalFormatting sqref="C15">
    <cfRule type="duplicateValues" priority="6" dxfId="0" stopIfTrue="1">
      <formula>AND(COUNTIF($C$15:$C$15,C15)&gt;1,NOT(ISBLANK(C15)))</formula>
    </cfRule>
  </conditionalFormatting>
  <conditionalFormatting sqref="B15:C15">
    <cfRule type="duplicateValues" priority="7" dxfId="0" stopIfTrue="1">
      <formula>AND(COUNTIF($B$15:$C$15,B15)&gt;1,NOT(ISBLANK(B15)))</formula>
    </cfRule>
  </conditionalFormatting>
  <conditionalFormatting sqref="C6 C14 C16:C20">
    <cfRule type="expression" priority="41" dxfId="1" stopIfTrue="1">
      <formula>AND(COUNTIF($C$6:$C$6,C6)+COUNTIF($C$14:$C$14,C6)+COUNTIF($C$16:$C$19,C6)+COUNTIF($C$20:$C$20,C6)&gt;1,NOT(ISBLANK(C6)))</formula>
    </cfRule>
  </conditionalFormatting>
  <conditionalFormatting sqref="C5 C7:C13">
    <cfRule type="expression" priority="119" dxfId="1" stopIfTrue="1">
      <formula>AND(COUNTIF($C$5:$C$18,C5)+COUNTIF($C$22:$C$22,C5)&gt;1,NOT(ISBLANK(C5)))</formula>
    </cfRule>
  </conditionalFormatting>
  <conditionalFormatting sqref="B5:C19">
    <cfRule type="duplicateValues" priority="121" dxfId="0" stopIfTrue="1">
      <formula>AND(COUNTIF($B$5:$C$19,B5)&gt;1,NOT(ISBLANK(B5)))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8.8515625" style="3" bestFit="1" customWidth="1"/>
    <col min="4" max="4" width="7.28125" style="3" bestFit="1" customWidth="1"/>
    <col min="5" max="5" width="42.421875" style="3" bestFit="1" customWidth="1"/>
    <col min="6" max="6" width="7.140625" style="2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5" t="s">
        <v>67</v>
      </c>
      <c r="B1" s="26"/>
      <c r="C1" s="26"/>
      <c r="D1" s="26"/>
      <c r="E1" s="26"/>
      <c r="F1" s="26"/>
      <c r="G1" s="27"/>
      <c r="H1" s="10"/>
      <c r="I1" s="34"/>
      <c r="J1" s="34" t="s">
        <v>6</v>
      </c>
      <c r="K1" s="34" t="s">
        <v>8</v>
      </c>
      <c r="L1" s="10"/>
    </row>
    <row r="2" spans="1:12" ht="15" customHeight="1">
      <c r="A2" s="28"/>
      <c r="B2" s="29"/>
      <c r="C2" s="29"/>
      <c r="D2" s="29"/>
      <c r="E2" s="29"/>
      <c r="F2" s="29"/>
      <c r="G2" s="30"/>
      <c r="H2" s="10"/>
      <c r="I2" s="34"/>
      <c r="J2" s="34"/>
      <c r="K2" s="34"/>
      <c r="L2" s="10"/>
    </row>
    <row r="3" spans="1:12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44854</v>
      </c>
      <c r="K3" s="9">
        <v>44969</v>
      </c>
      <c r="L3" s="11"/>
    </row>
    <row r="4" spans="1:12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43</v>
      </c>
      <c r="G4" s="15" t="s">
        <v>3</v>
      </c>
      <c r="H4" s="16"/>
      <c r="I4" s="15"/>
      <c r="J4" s="15" t="s">
        <v>5</v>
      </c>
      <c r="K4" s="15" t="s">
        <v>9</v>
      </c>
      <c r="L4" s="16"/>
    </row>
    <row r="5" spans="1:12" s="7" customFormat="1" ht="15" customHeight="1">
      <c r="A5" s="8">
        <v>1</v>
      </c>
      <c r="B5" s="18">
        <v>7732</v>
      </c>
      <c r="C5" s="19" t="s">
        <v>27</v>
      </c>
      <c r="D5" s="8" t="s">
        <v>11</v>
      </c>
      <c r="E5" s="19" t="s">
        <v>59</v>
      </c>
      <c r="F5" s="8" t="s">
        <v>46</v>
      </c>
      <c r="G5" s="8">
        <f aca="true" t="shared" si="0" ref="G5:G20">SUM(I5:K5)</f>
        <v>250</v>
      </c>
      <c r="H5" s="16"/>
      <c r="I5" s="8"/>
      <c r="J5" s="8">
        <v>200</v>
      </c>
      <c r="K5" s="8">
        <v>50</v>
      </c>
      <c r="L5" s="16"/>
    </row>
    <row r="6" spans="1:12" s="17" customFormat="1" ht="15" customHeight="1">
      <c r="A6" s="8">
        <v>1</v>
      </c>
      <c r="B6" s="8">
        <v>19328</v>
      </c>
      <c r="C6" s="20" t="s">
        <v>29</v>
      </c>
      <c r="D6" s="8" t="s">
        <v>11</v>
      </c>
      <c r="E6" s="19" t="s">
        <v>60</v>
      </c>
      <c r="F6" s="8" t="s">
        <v>46</v>
      </c>
      <c r="G6" s="8">
        <f t="shared" si="0"/>
        <v>250</v>
      </c>
      <c r="H6" s="14"/>
      <c r="I6" s="8"/>
      <c r="J6" s="8">
        <v>250</v>
      </c>
      <c r="K6" s="8"/>
      <c r="L6" s="14"/>
    </row>
    <row r="7" spans="1:12" s="17" customFormat="1" ht="15" customHeight="1">
      <c r="A7" s="8">
        <v>3</v>
      </c>
      <c r="B7" s="8">
        <v>8423</v>
      </c>
      <c r="C7" s="19" t="s">
        <v>35</v>
      </c>
      <c r="D7" s="8" t="s">
        <v>11</v>
      </c>
      <c r="E7" s="19" t="s">
        <v>60</v>
      </c>
      <c r="F7" s="8" t="s">
        <v>46</v>
      </c>
      <c r="G7" s="8">
        <f t="shared" si="0"/>
        <v>220</v>
      </c>
      <c r="H7" s="14"/>
      <c r="I7" s="8"/>
      <c r="J7" s="8">
        <v>220</v>
      </c>
      <c r="K7" s="8"/>
      <c r="L7" s="14"/>
    </row>
    <row r="8" spans="1:12" s="17" customFormat="1" ht="15" customHeight="1">
      <c r="A8" s="8">
        <v>4</v>
      </c>
      <c r="B8" s="8">
        <v>8503</v>
      </c>
      <c r="C8" s="19" t="s">
        <v>30</v>
      </c>
      <c r="D8" s="8" t="s">
        <v>11</v>
      </c>
      <c r="E8" s="20" t="s">
        <v>61</v>
      </c>
      <c r="F8" s="22" t="s">
        <v>46</v>
      </c>
      <c r="G8" s="8">
        <f t="shared" si="0"/>
        <v>180</v>
      </c>
      <c r="H8" s="16"/>
      <c r="I8" s="8"/>
      <c r="J8" s="8">
        <v>180</v>
      </c>
      <c r="K8" s="8"/>
      <c r="L8" s="16"/>
    </row>
    <row r="9" spans="1:12" s="17" customFormat="1" ht="15" customHeight="1">
      <c r="A9" s="8">
        <v>5</v>
      </c>
      <c r="B9" s="18">
        <v>36715</v>
      </c>
      <c r="C9" s="19" t="s">
        <v>28</v>
      </c>
      <c r="D9" s="8" t="s">
        <v>47</v>
      </c>
      <c r="E9" s="19" t="s">
        <v>62</v>
      </c>
      <c r="F9" s="8" t="s">
        <v>44</v>
      </c>
      <c r="G9" s="8">
        <f t="shared" si="0"/>
        <v>160</v>
      </c>
      <c r="H9" s="16"/>
      <c r="I9" s="8"/>
      <c r="J9" s="8">
        <v>120</v>
      </c>
      <c r="K9" s="8">
        <v>40</v>
      </c>
      <c r="L9" s="16"/>
    </row>
    <row r="10" spans="1:12" s="17" customFormat="1" ht="15" customHeight="1">
      <c r="A10" s="8">
        <v>5</v>
      </c>
      <c r="B10" s="18">
        <v>29783</v>
      </c>
      <c r="C10" s="19" t="s">
        <v>36</v>
      </c>
      <c r="D10" s="8" t="s">
        <v>47</v>
      </c>
      <c r="E10" s="19" t="s">
        <v>61</v>
      </c>
      <c r="F10" s="8" t="s">
        <v>46</v>
      </c>
      <c r="G10" s="8">
        <f t="shared" si="0"/>
        <v>160</v>
      </c>
      <c r="H10" s="16"/>
      <c r="I10" s="8"/>
      <c r="J10" s="8">
        <v>160</v>
      </c>
      <c r="K10" s="8"/>
      <c r="L10" s="16"/>
    </row>
    <row r="11" spans="1:12" s="17" customFormat="1" ht="15" customHeight="1">
      <c r="A11" s="8">
        <v>7</v>
      </c>
      <c r="B11" s="8">
        <v>30590</v>
      </c>
      <c r="C11" s="20" t="s">
        <v>22</v>
      </c>
      <c r="D11" s="8" t="s">
        <v>11</v>
      </c>
      <c r="E11" s="20" t="s">
        <v>56</v>
      </c>
      <c r="F11" s="22" t="s">
        <v>57</v>
      </c>
      <c r="G11" s="8">
        <f t="shared" si="0"/>
        <v>100</v>
      </c>
      <c r="H11" s="16"/>
      <c r="I11" s="8"/>
      <c r="J11" s="8">
        <v>100</v>
      </c>
      <c r="K11" s="8"/>
      <c r="L11" s="16"/>
    </row>
    <row r="12" spans="1:12" s="17" customFormat="1" ht="15" customHeight="1">
      <c r="A12" s="8">
        <v>8</v>
      </c>
      <c r="B12" s="18">
        <v>25185</v>
      </c>
      <c r="C12" s="19" t="s">
        <v>38</v>
      </c>
      <c r="D12" s="8" t="s">
        <v>47</v>
      </c>
      <c r="E12" s="19" t="s">
        <v>62</v>
      </c>
      <c r="F12" s="8" t="s">
        <v>44</v>
      </c>
      <c r="G12" s="8">
        <f t="shared" si="0"/>
        <v>85</v>
      </c>
      <c r="H12" s="16"/>
      <c r="I12" s="8"/>
      <c r="J12" s="8">
        <v>85</v>
      </c>
      <c r="K12" s="8"/>
      <c r="L12" s="16"/>
    </row>
    <row r="13" spans="1:12" s="17" customFormat="1" ht="15" customHeight="1">
      <c r="A13" s="8">
        <v>9</v>
      </c>
      <c r="B13" s="18">
        <v>37086</v>
      </c>
      <c r="C13" s="19" t="s">
        <v>39</v>
      </c>
      <c r="D13" s="8" t="s">
        <v>47</v>
      </c>
      <c r="E13" s="24" t="s">
        <v>55</v>
      </c>
      <c r="F13" s="8" t="s">
        <v>46</v>
      </c>
      <c r="G13" s="8">
        <f t="shared" si="0"/>
        <v>80</v>
      </c>
      <c r="H13" s="16"/>
      <c r="I13" s="8"/>
      <c r="J13" s="8">
        <v>80</v>
      </c>
      <c r="K13" s="8"/>
      <c r="L13" s="16"/>
    </row>
    <row r="14" spans="1:12" s="17" customFormat="1" ht="15" customHeight="1">
      <c r="A14" s="8">
        <v>10</v>
      </c>
      <c r="B14" s="8">
        <v>11320</v>
      </c>
      <c r="C14" s="19" t="s">
        <v>31</v>
      </c>
      <c r="D14" s="8" t="s">
        <v>11</v>
      </c>
      <c r="E14" s="19" t="s">
        <v>49</v>
      </c>
      <c r="F14" s="8" t="s">
        <v>44</v>
      </c>
      <c r="G14" s="8">
        <f t="shared" si="0"/>
        <v>75</v>
      </c>
      <c r="H14" s="16"/>
      <c r="I14" s="8"/>
      <c r="J14" s="8">
        <v>75</v>
      </c>
      <c r="K14" s="8"/>
      <c r="L14" s="16"/>
    </row>
    <row r="15" spans="1:12" s="17" customFormat="1" ht="15" customHeight="1">
      <c r="A15" s="8">
        <v>11</v>
      </c>
      <c r="B15" s="18">
        <v>16000</v>
      </c>
      <c r="C15" s="19" t="s">
        <v>13</v>
      </c>
      <c r="D15" s="8" t="s">
        <v>11</v>
      </c>
      <c r="E15" s="19" t="s">
        <v>48</v>
      </c>
      <c r="F15" s="8" t="s">
        <v>46</v>
      </c>
      <c r="G15" s="8">
        <f t="shared" si="0"/>
        <v>45</v>
      </c>
      <c r="H15" s="16"/>
      <c r="I15" s="8"/>
      <c r="J15" s="8"/>
      <c r="K15" s="8">
        <v>45</v>
      </c>
      <c r="L15" s="16"/>
    </row>
    <row r="16" spans="1:12" s="17" customFormat="1" ht="15" customHeight="1">
      <c r="A16" s="8">
        <v>12</v>
      </c>
      <c r="B16" s="18">
        <v>39131</v>
      </c>
      <c r="C16" s="21" t="s">
        <v>17</v>
      </c>
      <c r="D16" s="8" t="s">
        <v>11</v>
      </c>
      <c r="E16" s="19" t="s">
        <v>55</v>
      </c>
      <c r="F16" s="8" t="s">
        <v>46</v>
      </c>
      <c r="G16" s="8">
        <f t="shared" si="0"/>
        <v>35</v>
      </c>
      <c r="H16" s="16"/>
      <c r="I16" s="8"/>
      <c r="J16" s="8"/>
      <c r="K16" s="8">
        <v>35</v>
      </c>
      <c r="L16" s="16"/>
    </row>
    <row r="17" spans="1:12" s="17" customFormat="1" ht="15" customHeight="1">
      <c r="A17" s="8">
        <v>13</v>
      </c>
      <c r="B17" s="18">
        <v>32313</v>
      </c>
      <c r="C17" s="19" t="s">
        <v>18</v>
      </c>
      <c r="D17" s="8" t="s">
        <v>47</v>
      </c>
      <c r="E17" s="19" t="s">
        <v>54</v>
      </c>
      <c r="F17" s="8" t="s">
        <v>44</v>
      </c>
      <c r="G17" s="8">
        <f t="shared" si="0"/>
        <v>30</v>
      </c>
      <c r="H17" s="16"/>
      <c r="I17" s="8"/>
      <c r="J17" s="8"/>
      <c r="K17" s="8">
        <v>30</v>
      </c>
      <c r="L17" s="16"/>
    </row>
    <row r="18" spans="1:12" s="17" customFormat="1" ht="15" customHeight="1">
      <c r="A18" s="8">
        <v>14</v>
      </c>
      <c r="B18" s="18">
        <v>53587</v>
      </c>
      <c r="C18" s="19" t="s">
        <v>21</v>
      </c>
      <c r="D18" s="8" t="s">
        <v>11</v>
      </c>
      <c r="E18" s="19" t="s">
        <v>49</v>
      </c>
      <c r="F18" s="8" t="s">
        <v>46</v>
      </c>
      <c r="G18" s="8">
        <f t="shared" si="0"/>
        <v>25</v>
      </c>
      <c r="H18" s="16"/>
      <c r="I18" s="8"/>
      <c r="J18" s="8"/>
      <c r="K18" s="8">
        <v>25</v>
      </c>
      <c r="L18" s="16"/>
    </row>
    <row r="19" spans="1:12" s="17" customFormat="1" ht="15" customHeight="1">
      <c r="A19" s="8">
        <v>15</v>
      </c>
      <c r="B19" s="18">
        <v>32017</v>
      </c>
      <c r="C19" s="19" t="s">
        <v>19</v>
      </c>
      <c r="D19" s="8" t="s">
        <v>47</v>
      </c>
      <c r="E19" s="23" t="s">
        <v>54</v>
      </c>
      <c r="F19" s="8" t="s">
        <v>44</v>
      </c>
      <c r="G19" s="8">
        <f t="shared" si="0"/>
        <v>20</v>
      </c>
      <c r="H19" s="16"/>
      <c r="I19" s="8"/>
      <c r="J19" s="8"/>
      <c r="K19" s="8">
        <v>20</v>
      </c>
      <c r="L19" s="16"/>
    </row>
    <row r="20" spans="1:12" s="17" customFormat="1" ht="15" customHeight="1">
      <c r="A20" s="8">
        <v>16</v>
      </c>
      <c r="B20" s="8">
        <v>53507</v>
      </c>
      <c r="C20" s="19" t="s">
        <v>23</v>
      </c>
      <c r="D20" s="8" t="s">
        <v>11</v>
      </c>
      <c r="E20" s="19" t="s">
        <v>49</v>
      </c>
      <c r="F20" s="8" t="s">
        <v>46</v>
      </c>
      <c r="G20" s="8">
        <f t="shared" si="0"/>
        <v>14</v>
      </c>
      <c r="H20" s="16"/>
      <c r="I20" s="8"/>
      <c r="J20" s="8"/>
      <c r="K20" s="8">
        <v>14</v>
      </c>
      <c r="L20" s="16"/>
    </row>
    <row r="21" spans="1:12" ht="15" customHeight="1">
      <c r="A21" s="4"/>
      <c r="B21" s="4"/>
      <c r="C21" s="5"/>
      <c r="D21" s="4"/>
      <c r="E21" s="5"/>
      <c r="F21" s="4"/>
      <c r="G21" s="4"/>
      <c r="H21" s="10"/>
      <c r="I21" s="8"/>
      <c r="J21" s="8"/>
      <c r="K21" s="8"/>
      <c r="L21" s="10"/>
    </row>
    <row r="22" spans="1:12" ht="6.75" customHeight="1">
      <c r="A22" s="12"/>
      <c r="B22" s="13"/>
      <c r="C22" s="10"/>
      <c r="D22" s="10"/>
      <c r="E22" s="10"/>
      <c r="F22" s="12"/>
      <c r="G22" s="12"/>
      <c r="H22" s="10"/>
      <c r="I22" s="14"/>
      <c r="J22" s="14"/>
      <c r="K22" s="14"/>
      <c r="L22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C5">
    <cfRule type="duplicateValues" priority="18" dxfId="0" stopIfTrue="1">
      <formula>AND(COUNTIF($C$5:$C$5,C5)&gt;1,NOT(ISBLANK(C5)))</formula>
    </cfRule>
  </conditionalFormatting>
  <conditionalFormatting sqref="B5:C5">
    <cfRule type="duplicateValues" priority="19" dxfId="0" stopIfTrue="1">
      <formula>AND(COUNTIF($B$5:$C$5,B5)&gt;1,NOT(ISBLANK(B5)))</formula>
    </cfRule>
  </conditionalFormatting>
  <conditionalFormatting sqref="B5:C5">
    <cfRule type="duplicateValues" priority="17" dxfId="0" stopIfTrue="1">
      <formula>AND(COUNTIF($B$5:$C$5,B5)&gt;1,NOT(ISBLANK(B5)))</formula>
    </cfRule>
  </conditionalFormatting>
  <conditionalFormatting sqref="C11">
    <cfRule type="duplicateValues" priority="15" dxfId="0" stopIfTrue="1">
      <formula>AND(COUNTIF($C$11:$C$11,C11)&gt;1,NOT(ISBLANK(C11)))</formula>
    </cfRule>
  </conditionalFormatting>
  <conditionalFormatting sqref="B11:C11">
    <cfRule type="duplicateValues" priority="16" dxfId="0" stopIfTrue="1">
      <formula>AND(COUNTIF($B$11:$C$11,B11)&gt;1,NOT(ISBLANK(B11)))</formula>
    </cfRule>
  </conditionalFormatting>
  <conditionalFormatting sqref="B13:C13">
    <cfRule type="duplicateValues" priority="14" dxfId="0" stopIfTrue="1">
      <formula>AND(COUNTIF($B$13:$C$13,B13)&gt;1,NOT(ISBLANK(B13)))</formula>
    </cfRule>
  </conditionalFormatting>
  <conditionalFormatting sqref="B15:C15">
    <cfRule type="duplicateValues" priority="12" dxfId="0" stopIfTrue="1">
      <formula>AND(COUNTIF($B$15:$C$15,B15)&gt;1,NOT(ISBLANK(B15)))</formula>
    </cfRule>
  </conditionalFormatting>
  <conditionalFormatting sqref="C17">
    <cfRule type="duplicateValues" priority="9" dxfId="0" stopIfTrue="1">
      <formula>AND(COUNTIF($C$17:$C$17,C17)&gt;1,NOT(ISBLANK(C17)))</formula>
    </cfRule>
  </conditionalFormatting>
  <conditionalFormatting sqref="B17:C17">
    <cfRule type="duplicateValues" priority="10" dxfId="0" stopIfTrue="1">
      <formula>AND(COUNTIF($B$17:$C$17,B17)&gt;1,NOT(ISBLANK(B17)))</formula>
    </cfRule>
  </conditionalFormatting>
  <conditionalFormatting sqref="C20">
    <cfRule type="duplicateValues" priority="7" dxfId="0" stopIfTrue="1">
      <formula>AND(COUNTIF($C$20:$C$20,C20)&gt;1,NOT(ISBLANK(C20)))</formula>
    </cfRule>
  </conditionalFormatting>
  <conditionalFormatting sqref="B20:C20">
    <cfRule type="duplicateValues" priority="8" dxfId="0" stopIfTrue="1">
      <formula>AND(COUNTIF($B$20:$C$20,B20)&gt;1,NOT(ISBLANK(B20)))</formula>
    </cfRule>
  </conditionalFormatting>
  <conditionalFormatting sqref="B16:C16">
    <cfRule type="duplicateValues" priority="6" dxfId="0" stopIfTrue="1">
      <formula>AND(COUNTIF($B$16:$C$16,B16)&gt;1,NOT(ISBLANK(B16)))</formula>
    </cfRule>
  </conditionalFormatting>
  <conditionalFormatting sqref="C18">
    <cfRule type="duplicateValues" priority="3" dxfId="0" stopIfTrue="1">
      <formula>AND(COUNTIF($C$18:$C$18,C18)&gt;1,NOT(ISBLANK(C18)))</formula>
    </cfRule>
  </conditionalFormatting>
  <conditionalFormatting sqref="B18:C18">
    <cfRule type="duplicateValues" priority="4" dxfId="0" stopIfTrue="1">
      <formula>AND(COUNTIF($B$18:$C$18,B18)&gt;1,NOT(ISBLANK(B18)))</formula>
    </cfRule>
  </conditionalFormatting>
  <conditionalFormatting sqref="B19:C19">
    <cfRule type="duplicateValues" priority="2" dxfId="0" stopIfTrue="1">
      <formula>AND(COUNTIF($B$19:$C$19,B19)&gt;1,NOT(ISBLANK(B19)))</formula>
    </cfRule>
  </conditionalFormatting>
  <conditionalFormatting sqref="B6:C10 B12:C12 B14:C14">
    <cfRule type="expression" priority="86" dxfId="1" stopIfTrue="1">
      <formula>AND(COUNTIF($B$6:$C$10,B6)+COUNTIF($B$12:$C$12,B6)+COUNTIF($B$14:$C$14,B6)&gt;1,NOT(ISBLANK(B6)))</formula>
    </cfRule>
  </conditionalFormatting>
  <conditionalFormatting sqref="C13 C15:C16 C19">
    <cfRule type="expression" priority="70" dxfId="1" stopIfTrue="1">
      <formula>AND(COUNTIF($C$5:$C$19,C13)+COUNTIF($C$23:$C$23,C13)&gt;1,NOT(ISBLANK(C13)))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7.28125" style="3" bestFit="1" customWidth="1"/>
    <col min="5" max="5" width="42.421875" style="3" bestFit="1" customWidth="1"/>
    <col min="6" max="6" width="7.7109375" style="2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5" t="s">
        <v>65</v>
      </c>
      <c r="B1" s="26"/>
      <c r="C1" s="26"/>
      <c r="D1" s="26"/>
      <c r="E1" s="26"/>
      <c r="F1" s="26"/>
      <c r="G1" s="27"/>
      <c r="H1" s="10"/>
      <c r="I1" s="34"/>
      <c r="J1" s="34" t="s">
        <v>6</v>
      </c>
      <c r="K1" s="34" t="s">
        <v>8</v>
      </c>
      <c r="L1" s="10"/>
    </row>
    <row r="2" spans="1:12" ht="15" customHeight="1">
      <c r="A2" s="28"/>
      <c r="B2" s="29"/>
      <c r="C2" s="29"/>
      <c r="D2" s="29"/>
      <c r="E2" s="29"/>
      <c r="F2" s="29"/>
      <c r="G2" s="30"/>
      <c r="H2" s="10"/>
      <c r="I2" s="34"/>
      <c r="J2" s="34"/>
      <c r="K2" s="34"/>
      <c r="L2" s="10"/>
    </row>
    <row r="3" spans="1:12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44854</v>
      </c>
      <c r="K3" s="9">
        <v>44969</v>
      </c>
      <c r="L3" s="11"/>
    </row>
    <row r="4" spans="1:12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43</v>
      </c>
      <c r="G4" s="15" t="s">
        <v>3</v>
      </c>
      <c r="H4" s="16"/>
      <c r="I4" s="15"/>
      <c r="J4" s="15" t="s">
        <v>5</v>
      </c>
      <c r="K4" s="15" t="s">
        <v>9</v>
      </c>
      <c r="L4" s="16"/>
    </row>
    <row r="5" spans="1:12" s="7" customFormat="1" ht="15" customHeight="1">
      <c r="A5" s="8">
        <v>1</v>
      </c>
      <c r="B5" s="18">
        <v>13311</v>
      </c>
      <c r="C5" s="19" t="s">
        <v>58</v>
      </c>
      <c r="D5" s="8" t="s">
        <v>11</v>
      </c>
      <c r="E5" s="19" t="s">
        <v>45</v>
      </c>
      <c r="F5" s="8" t="s">
        <v>46</v>
      </c>
      <c r="G5" s="8">
        <f aca="true" t="shared" si="0" ref="G5:G25">SUM(I5:K5)</f>
        <v>270</v>
      </c>
      <c r="H5" s="16"/>
      <c r="I5" s="8"/>
      <c r="J5" s="8">
        <v>220</v>
      </c>
      <c r="K5" s="8">
        <v>50</v>
      </c>
      <c r="L5" s="16"/>
    </row>
    <row r="6" spans="1:12" s="17" customFormat="1" ht="15" customHeight="1">
      <c r="A6" s="8">
        <v>2</v>
      </c>
      <c r="B6" s="18">
        <v>10513</v>
      </c>
      <c r="C6" s="19" t="s">
        <v>10</v>
      </c>
      <c r="D6" s="8" t="s">
        <v>11</v>
      </c>
      <c r="E6" s="19" t="s">
        <v>45</v>
      </c>
      <c r="F6" s="8" t="s">
        <v>46</v>
      </c>
      <c r="G6" s="8">
        <f t="shared" si="0"/>
        <v>250</v>
      </c>
      <c r="H6" s="16"/>
      <c r="I6" s="8"/>
      <c r="J6" s="8">
        <v>250</v>
      </c>
      <c r="K6" s="8"/>
      <c r="L6" s="16"/>
    </row>
    <row r="7" spans="1:12" s="17" customFormat="1" ht="15" customHeight="1">
      <c r="A7" s="8">
        <v>3</v>
      </c>
      <c r="B7" s="8">
        <v>13258</v>
      </c>
      <c r="C7" s="19" t="s">
        <v>25</v>
      </c>
      <c r="D7" s="8" t="s">
        <v>11</v>
      </c>
      <c r="E7" s="19" t="s">
        <v>42</v>
      </c>
      <c r="F7" s="8" t="s">
        <v>44</v>
      </c>
      <c r="G7" s="8">
        <f t="shared" si="0"/>
        <v>225</v>
      </c>
      <c r="H7" s="16"/>
      <c r="I7" s="8"/>
      <c r="J7" s="8">
        <v>180</v>
      </c>
      <c r="K7" s="8">
        <v>45</v>
      </c>
      <c r="L7" s="16"/>
    </row>
    <row r="8" spans="1:12" s="17" customFormat="1" ht="15" customHeight="1">
      <c r="A8" s="8">
        <v>4</v>
      </c>
      <c r="B8" s="18">
        <v>29783</v>
      </c>
      <c r="C8" s="19" t="s">
        <v>36</v>
      </c>
      <c r="D8" s="8" t="s">
        <v>47</v>
      </c>
      <c r="E8" s="19" t="s">
        <v>61</v>
      </c>
      <c r="F8" s="8" t="s">
        <v>46</v>
      </c>
      <c r="G8" s="8">
        <f t="shared" si="0"/>
        <v>200</v>
      </c>
      <c r="H8" s="16"/>
      <c r="I8" s="8"/>
      <c r="J8" s="8">
        <v>200</v>
      </c>
      <c r="K8" s="8"/>
      <c r="L8" s="16"/>
    </row>
    <row r="9" spans="1:12" s="17" customFormat="1" ht="15" customHeight="1">
      <c r="A9" s="8">
        <v>5</v>
      </c>
      <c r="B9" s="8">
        <v>12717</v>
      </c>
      <c r="C9" s="20" t="s">
        <v>26</v>
      </c>
      <c r="D9" s="8" t="s">
        <v>11</v>
      </c>
      <c r="E9" s="20" t="s">
        <v>50</v>
      </c>
      <c r="F9" s="22" t="s">
        <v>44</v>
      </c>
      <c r="G9" s="8">
        <f t="shared" si="0"/>
        <v>185</v>
      </c>
      <c r="H9" s="16"/>
      <c r="I9" s="8"/>
      <c r="J9" s="8">
        <v>160</v>
      </c>
      <c r="K9" s="8">
        <v>25</v>
      </c>
      <c r="L9" s="16"/>
    </row>
    <row r="10" spans="1:12" s="17" customFormat="1" ht="15" customHeight="1">
      <c r="A10" s="8">
        <v>6</v>
      </c>
      <c r="B10" s="18">
        <v>16000</v>
      </c>
      <c r="C10" s="19" t="s">
        <v>13</v>
      </c>
      <c r="D10" s="8" t="s">
        <v>11</v>
      </c>
      <c r="E10" s="19" t="s">
        <v>48</v>
      </c>
      <c r="F10" s="8" t="s">
        <v>46</v>
      </c>
      <c r="G10" s="8">
        <f t="shared" si="0"/>
        <v>150</v>
      </c>
      <c r="H10" s="16"/>
      <c r="I10" s="8"/>
      <c r="J10" s="8">
        <v>120</v>
      </c>
      <c r="K10" s="8">
        <v>30</v>
      </c>
      <c r="L10" s="16"/>
    </row>
    <row r="11" spans="1:12" s="17" customFormat="1" ht="15" customHeight="1">
      <c r="A11" s="8">
        <v>7</v>
      </c>
      <c r="B11" s="8">
        <v>26071</v>
      </c>
      <c r="C11" s="19" t="s">
        <v>24</v>
      </c>
      <c r="D11" s="8" t="s">
        <v>47</v>
      </c>
      <c r="E11" s="19" t="s">
        <v>42</v>
      </c>
      <c r="F11" s="8" t="s">
        <v>44</v>
      </c>
      <c r="G11" s="8">
        <f t="shared" si="0"/>
        <v>125</v>
      </c>
      <c r="H11" s="16"/>
      <c r="I11" s="8"/>
      <c r="J11" s="8">
        <v>85</v>
      </c>
      <c r="K11" s="8">
        <v>40</v>
      </c>
      <c r="L11" s="16"/>
    </row>
    <row r="12" spans="1:12" s="17" customFormat="1" ht="15" customHeight="1">
      <c r="A12" s="8">
        <v>8</v>
      </c>
      <c r="B12" s="18">
        <v>31446</v>
      </c>
      <c r="C12" s="19" t="s">
        <v>34</v>
      </c>
      <c r="D12" s="8" t="s">
        <v>11</v>
      </c>
      <c r="E12" s="19" t="s">
        <v>63</v>
      </c>
      <c r="F12" s="8" t="s">
        <v>46</v>
      </c>
      <c r="G12" s="8">
        <f t="shared" si="0"/>
        <v>100</v>
      </c>
      <c r="H12" s="16"/>
      <c r="I12" s="8"/>
      <c r="J12" s="8">
        <v>100</v>
      </c>
      <c r="K12" s="8"/>
      <c r="L12" s="16"/>
    </row>
    <row r="13" spans="1:12" s="17" customFormat="1" ht="15" customHeight="1">
      <c r="A13" s="8">
        <v>9</v>
      </c>
      <c r="B13" s="18">
        <v>39131</v>
      </c>
      <c r="C13" s="21" t="s">
        <v>17</v>
      </c>
      <c r="D13" s="8" t="s">
        <v>11</v>
      </c>
      <c r="E13" s="19" t="s">
        <v>55</v>
      </c>
      <c r="F13" s="8" t="s">
        <v>46</v>
      </c>
      <c r="G13" s="8">
        <f t="shared" si="0"/>
        <v>80</v>
      </c>
      <c r="H13" s="16"/>
      <c r="I13" s="8"/>
      <c r="J13" s="8">
        <v>65</v>
      </c>
      <c r="K13" s="8">
        <v>15</v>
      </c>
      <c r="L13" s="16"/>
    </row>
    <row r="14" spans="1:12" s="17" customFormat="1" ht="15" customHeight="1">
      <c r="A14" s="8">
        <v>10</v>
      </c>
      <c r="B14" s="8">
        <v>30590</v>
      </c>
      <c r="C14" s="20" t="s">
        <v>22</v>
      </c>
      <c r="D14" s="8" t="s">
        <v>11</v>
      </c>
      <c r="E14" s="20" t="s">
        <v>56</v>
      </c>
      <c r="F14" s="22" t="s">
        <v>57</v>
      </c>
      <c r="G14" s="8">
        <f t="shared" si="0"/>
        <v>80</v>
      </c>
      <c r="H14" s="16"/>
      <c r="I14" s="8"/>
      <c r="J14" s="8">
        <v>80</v>
      </c>
      <c r="K14" s="8"/>
      <c r="L14" s="16"/>
    </row>
    <row r="15" spans="1:12" s="17" customFormat="1" ht="15" customHeight="1">
      <c r="A15" s="8">
        <v>11</v>
      </c>
      <c r="B15" s="8">
        <v>10495</v>
      </c>
      <c r="C15" s="19" t="s">
        <v>37</v>
      </c>
      <c r="D15" s="8" t="s">
        <v>11</v>
      </c>
      <c r="E15" s="19" t="s">
        <v>59</v>
      </c>
      <c r="F15" s="8" t="s">
        <v>46</v>
      </c>
      <c r="G15" s="8">
        <f t="shared" si="0"/>
        <v>75</v>
      </c>
      <c r="H15" s="16"/>
      <c r="I15" s="8"/>
      <c r="J15" s="8">
        <v>75</v>
      </c>
      <c r="K15" s="8"/>
      <c r="L15" s="16"/>
    </row>
    <row r="16" spans="1:12" s="17" customFormat="1" ht="15" customHeight="1">
      <c r="A16" s="8">
        <v>12</v>
      </c>
      <c r="B16" s="8">
        <v>2685</v>
      </c>
      <c r="C16" s="19" t="s">
        <v>32</v>
      </c>
      <c r="D16" s="8" t="s">
        <v>11</v>
      </c>
      <c r="E16" s="19" t="s">
        <v>52</v>
      </c>
      <c r="F16" s="8" t="s">
        <v>53</v>
      </c>
      <c r="G16" s="8">
        <f t="shared" si="0"/>
        <v>70</v>
      </c>
      <c r="H16" s="14"/>
      <c r="I16" s="8"/>
      <c r="J16" s="8">
        <v>70</v>
      </c>
      <c r="K16" s="8"/>
      <c r="L16" s="14"/>
    </row>
    <row r="17" spans="1:12" s="17" customFormat="1" ht="15" customHeight="1">
      <c r="A17" s="8">
        <v>13</v>
      </c>
      <c r="B17" s="18">
        <v>32017</v>
      </c>
      <c r="C17" s="19" t="s">
        <v>19</v>
      </c>
      <c r="D17" s="8" t="s">
        <v>47</v>
      </c>
      <c r="E17" s="23" t="s">
        <v>54</v>
      </c>
      <c r="F17" s="8" t="s">
        <v>44</v>
      </c>
      <c r="G17" s="8">
        <f t="shared" si="0"/>
        <v>68</v>
      </c>
      <c r="H17" s="14"/>
      <c r="I17" s="8"/>
      <c r="J17" s="8">
        <v>55</v>
      </c>
      <c r="K17" s="8">
        <v>13</v>
      </c>
      <c r="L17" s="14"/>
    </row>
    <row r="18" spans="1:12" s="17" customFormat="1" ht="15" customHeight="1">
      <c r="A18" s="8">
        <v>14</v>
      </c>
      <c r="B18" s="8">
        <v>4087</v>
      </c>
      <c r="C18" s="20" t="s">
        <v>40</v>
      </c>
      <c r="D18" s="8" t="s">
        <v>11</v>
      </c>
      <c r="E18" s="20" t="s">
        <v>49</v>
      </c>
      <c r="F18" s="22" t="s">
        <v>64</v>
      </c>
      <c r="G18" s="8">
        <f t="shared" si="0"/>
        <v>60</v>
      </c>
      <c r="H18" s="16"/>
      <c r="I18" s="8"/>
      <c r="J18" s="8">
        <v>60</v>
      </c>
      <c r="K18" s="8"/>
      <c r="L18" s="16"/>
    </row>
    <row r="19" spans="1:12" s="7" customFormat="1" ht="15" customHeight="1">
      <c r="A19" s="8">
        <v>15</v>
      </c>
      <c r="B19" s="18">
        <v>32315</v>
      </c>
      <c r="C19" s="19" t="s">
        <v>41</v>
      </c>
      <c r="D19" s="8" t="s">
        <v>47</v>
      </c>
      <c r="E19" s="19" t="s">
        <v>54</v>
      </c>
      <c r="F19" s="8" t="s">
        <v>44</v>
      </c>
      <c r="G19" s="8">
        <f t="shared" si="0"/>
        <v>50</v>
      </c>
      <c r="H19" s="16"/>
      <c r="I19" s="8"/>
      <c r="J19" s="8">
        <v>50</v>
      </c>
      <c r="K19" s="8"/>
      <c r="L19" s="16"/>
    </row>
    <row r="20" spans="1:12" s="17" customFormat="1" ht="15" customHeight="1">
      <c r="A20" s="8">
        <v>16</v>
      </c>
      <c r="B20" s="18">
        <v>37731</v>
      </c>
      <c r="C20" s="19" t="s">
        <v>15</v>
      </c>
      <c r="D20" s="8" t="s">
        <v>47</v>
      </c>
      <c r="E20" s="19" t="s">
        <v>50</v>
      </c>
      <c r="F20" s="8" t="s">
        <v>44</v>
      </c>
      <c r="G20" s="8">
        <f t="shared" si="0"/>
        <v>45</v>
      </c>
      <c r="H20" s="16"/>
      <c r="I20" s="8"/>
      <c r="J20" s="8">
        <v>45</v>
      </c>
      <c r="K20" s="8"/>
      <c r="L20" s="16"/>
    </row>
    <row r="21" spans="1:12" s="17" customFormat="1" ht="15" customHeight="1">
      <c r="A21" s="8">
        <v>17</v>
      </c>
      <c r="B21" s="18">
        <v>22637</v>
      </c>
      <c r="C21" s="19" t="s">
        <v>12</v>
      </c>
      <c r="D21" s="8" t="s">
        <v>11</v>
      </c>
      <c r="E21" s="19" t="s">
        <v>45</v>
      </c>
      <c r="F21" s="8" t="s">
        <v>46</v>
      </c>
      <c r="G21" s="8">
        <f t="shared" si="0"/>
        <v>35</v>
      </c>
      <c r="H21" s="16"/>
      <c r="I21" s="8"/>
      <c r="J21" s="8"/>
      <c r="K21" s="8">
        <v>35</v>
      </c>
      <c r="L21" s="16"/>
    </row>
    <row r="22" spans="1:12" s="17" customFormat="1" ht="15" customHeight="1">
      <c r="A22" s="8">
        <v>18</v>
      </c>
      <c r="B22" s="18">
        <v>42143</v>
      </c>
      <c r="C22" s="19" t="s">
        <v>51</v>
      </c>
      <c r="D22" s="8" t="s">
        <v>11</v>
      </c>
      <c r="E22" s="19" t="s">
        <v>50</v>
      </c>
      <c r="F22" s="8" t="s">
        <v>44</v>
      </c>
      <c r="G22" s="8">
        <f t="shared" si="0"/>
        <v>20</v>
      </c>
      <c r="H22" s="16"/>
      <c r="I22" s="8"/>
      <c r="J22" s="8"/>
      <c r="K22" s="8">
        <v>20</v>
      </c>
      <c r="L22" s="16"/>
    </row>
    <row r="23" spans="1:12" s="17" customFormat="1" ht="15" customHeight="1">
      <c r="A23" s="8">
        <v>19</v>
      </c>
      <c r="B23" s="18">
        <v>53587</v>
      </c>
      <c r="C23" s="19" t="s">
        <v>21</v>
      </c>
      <c r="D23" s="8" t="s">
        <v>11</v>
      </c>
      <c r="E23" s="19" t="s">
        <v>49</v>
      </c>
      <c r="F23" s="8" t="s">
        <v>46</v>
      </c>
      <c r="G23" s="8">
        <f t="shared" si="0"/>
        <v>14</v>
      </c>
      <c r="H23" s="14"/>
      <c r="I23" s="8"/>
      <c r="J23" s="8"/>
      <c r="K23" s="8">
        <v>14</v>
      </c>
      <c r="L23" s="14"/>
    </row>
    <row r="24" spans="1:12" s="17" customFormat="1" ht="15" customHeight="1">
      <c r="A24" s="8">
        <v>20</v>
      </c>
      <c r="B24" s="18">
        <v>32313</v>
      </c>
      <c r="C24" s="19" t="s">
        <v>18</v>
      </c>
      <c r="D24" s="8" t="s">
        <v>47</v>
      </c>
      <c r="E24" s="19" t="s">
        <v>54</v>
      </c>
      <c r="F24" s="8" t="s">
        <v>44</v>
      </c>
      <c r="G24" s="8">
        <f t="shared" si="0"/>
        <v>12</v>
      </c>
      <c r="H24" s="14"/>
      <c r="I24" s="8"/>
      <c r="J24" s="8"/>
      <c r="K24" s="8">
        <v>12</v>
      </c>
      <c r="L24" s="14"/>
    </row>
    <row r="25" spans="1:12" s="17" customFormat="1" ht="15" customHeight="1">
      <c r="A25" s="8">
        <v>21</v>
      </c>
      <c r="B25" s="8">
        <v>53507</v>
      </c>
      <c r="C25" s="19" t="s">
        <v>23</v>
      </c>
      <c r="D25" s="8" t="s">
        <v>11</v>
      </c>
      <c r="E25" s="19" t="s">
        <v>49</v>
      </c>
      <c r="F25" s="8" t="s">
        <v>46</v>
      </c>
      <c r="G25" s="8">
        <f t="shared" si="0"/>
        <v>10</v>
      </c>
      <c r="H25" s="14"/>
      <c r="I25" s="8"/>
      <c r="J25" s="8"/>
      <c r="K25" s="8">
        <v>10</v>
      </c>
      <c r="L25" s="14"/>
    </row>
    <row r="26" spans="1:12" ht="15" customHeight="1">
      <c r="A26" s="4"/>
      <c r="B26" s="4"/>
      <c r="C26" s="5"/>
      <c r="D26" s="4"/>
      <c r="E26" s="5"/>
      <c r="F26" s="4"/>
      <c r="G26" s="4"/>
      <c r="H26" s="10"/>
      <c r="I26" s="8"/>
      <c r="J26" s="8"/>
      <c r="K26" s="8"/>
      <c r="L26" s="10"/>
    </row>
    <row r="27" spans="1:12" ht="6.75" customHeight="1">
      <c r="A27" s="12"/>
      <c r="B27" s="13"/>
      <c r="C27" s="10"/>
      <c r="D27" s="10"/>
      <c r="E27" s="10"/>
      <c r="F27" s="12"/>
      <c r="G27" s="12"/>
      <c r="H27" s="10"/>
      <c r="I27" s="14"/>
      <c r="J27" s="14"/>
      <c r="K27" s="14"/>
      <c r="L27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C26 C12 C18">
    <cfRule type="expression" priority="90" dxfId="1" stopIfTrue="1">
      <formula>AND(COUNTIF($C$26:$C$26,C12)+COUNTIF($C$12:$C$12,C12)+COUNTIF($C$18:$C$18,C12)&gt;1,NOT(ISBLANK(C12)))</formula>
    </cfRule>
  </conditionalFormatting>
  <conditionalFormatting sqref="B8:C8">
    <cfRule type="duplicateValues" priority="40" dxfId="0" stopIfTrue="1">
      <formula>AND(COUNTIF($B$8:$C$8,B8)&gt;1,NOT(ISBLANK(B8)))</formula>
    </cfRule>
  </conditionalFormatting>
  <conditionalFormatting sqref="C14">
    <cfRule type="duplicateValues" priority="38" dxfId="0" stopIfTrue="1">
      <formula>AND(COUNTIF($C$14:$C$14,C14)&gt;1,NOT(ISBLANK(C14)))</formula>
    </cfRule>
  </conditionalFormatting>
  <conditionalFormatting sqref="B14:C14">
    <cfRule type="duplicateValues" priority="39" dxfId="0" stopIfTrue="1">
      <formula>AND(COUNTIF($B$14:$C$14,B14)&gt;1,NOT(ISBLANK(B14)))</formula>
    </cfRule>
  </conditionalFormatting>
  <conditionalFormatting sqref="B10:C10">
    <cfRule type="duplicateValues" priority="37" dxfId="0" stopIfTrue="1">
      <formula>AND(COUNTIF($B$10:$C$10,B10)&gt;1,NOT(ISBLANK(B10)))</formula>
    </cfRule>
  </conditionalFormatting>
  <conditionalFormatting sqref="B6:C6">
    <cfRule type="duplicateValues" priority="34" dxfId="0" stopIfTrue="1">
      <formula>AND(COUNTIF($B$6:$C$6,B6)&gt;1,NOT(ISBLANK(B6)))</formula>
    </cfRule>
  </conditionalFormatting>
  <conditionalFormatting sqref="C6">
    <cfRule type="expression" priority="35" dxfId="1" stopIfTrue="1">
      <formula>AND(COUNTIF($C$5:$C$18,C6)+COUNTIF($C$24:$C$24,C6)&gt;1,NOT(ISBLANK(C6)))</formula>
    </cfRule>
  </conditionalFormatting>
  <conditionalFormatting sqref="B6:C6">
    <cfRule type="duplicateValues" priority="33" dxfId="0" stopIfTrue="1">
      <formula>AND(COUNTIF($B$6:$C$6,B6)&gt;1,NOT(ISBLANK(B6)))</formula>
    </cfRule>
  </conditionalFormatting>
  <conditionalFormatting sqref="C24">
    <cfRule type="duplicateValues" priority="31" dxfId="0" stopIfTrue="1">
      <formula>AND(COUNTIF($C$24:$C$24,C24)&gt;1,NOT(ISBLANK(C24)))</formula>
    </cfRule>
  </conditionalFormatting>
  <conditionalFormatting sqref="B24:C24">
    <cfRule type="duplicateValues" priority="32" dxfId="0" stopIfTrue="1">
      <formula>AND(COUNTIF($B$24:$C$24,B24)&gt;1,NOT(ISBLANK(B24)))</formula>
    </cfRule>
  </conditionalFormatting>
  <conditionalFormatting sqref="C25">
    <cfRule type="duplicateValues" priority="29" dxfId="0" stopIfTrue="1">
      <formula>AND(COUNTIF($C$25:$C$25,C25)&gt;1,NOT(ISBLANK(C25)))</formula>
    </cfRule>
  </conditionalFormatting>
  <conditionalFormatting sqref="B25:C25">
    <cfRule type="duplicateValues" priority="30" dxfId="0" stopIfTrue="1">
      <formula>AND(COUNTIF($B$25:$C$25,B25)&gt;1,NOT(ISBLANK(B25)))</formula>
    </cfRule>
  </conditionalFormatting>
  <conditionalFormatting sqref="C5">
    <cfRule type="duplicateValues" priority="28" dxfId="0" stopIfTrue="1">
      <formula>AND(COUNTIF($C$5:$C$5,C5)&gt;1,NOT(ISBLANK(C5)))</formula>
    </cfRule>
  </conditionalFormatting>
  <conditionalFormatting sqref="B5:C5">
    <cfRule type="duplicateValues" priority="27" dxfId="0" stopIfTrue="1">
      <formula>AND(COUNTIF($B$5:$C$5,B5)&gt;1,NOT(ISBLANK(B5)))</formula>
    </cfRule>
  </conditionalFormatting>
  <conditionalFormatting sqref="B7:C7">
    <cfRule type="duplicateValues" priority="26" dxfId="0" stopIfTrue="1">
      <formula>AND(COUNTIF($B$7:$C$7,B7)&gt;1,NOT(ISBLANK(B7)))</formula>
    </cfRule>
  </conditionalFormatting>
  <conditionalFormatting sqref="B9:C9">
    <cfRule type="duplicateValues" priority="23" dxfId="0" stopIfTrue="1">
      <formula>AND(COUNTIF($B$9:$C$9,B9)&gt;1,NOT(ISBLANK(B9)))</formula>
    </cfRule>
  </conditionalFormatting>
  <conditionalFormatting sqref="C9">
    <cfRule type="expression" priority="24" dxfId="1" stopIfTrue="1">
      <formula>AND(COUNTIF($C$5:$C$18,C9)+COUNTIF($C$24:$C$24,C9)&gt;1,NOT(ISBLANK(C9)))</formula>
    </cfRule>
  </conditionalFormatting>
  <conditionalFormatting sqref="B9:C9">
    <cfRule type="duplicateValues" priority="22" dxfId="0" stopIfTrue="1">
      <formula>AND(COUNTIF($B$9:$C$9,B9)&gt;1,NOT(ISBLANK(B9)))</formula>
    </cfRule>
  </conditionalFormatting>
  <conditionalFormatting sqref="B11:C11">
    <cfRule type="duplicateValues" priority="20" dxfId="0" stopIfTrue="1">
      <formula>AND(COUNTIF($B$11:$C$11,B11)&gt;1,NOT(ISBLANK(B11)))</formula>
    </cfRule>
  </conditionalFormatting>
  <conditionalFormatting sqref="C11">
    <cfRule type="expression" priority="21" dxfId="1" stopIfTrue="1">
      <formula>AND(COUNTIF($C$5:$C$18,C11)+COUNTIF($C$24:$C$24,C11)&gt;1,NOT(ISBLANK(C11)))</formula>
    </cfRule>
  </conditionalFormatting>
  <conditionalFormatting sqref="B11:C11">
    <cfRule type="duplicateValues" priority="19" dxfId="0" stopIfTrue="1">
      <formula>AND(COUNTIF($B$11:$C$11,B11)&gt;1,NOT(ISBLANK(B11)))</formula>
    </cfRule>
  </conditionalFormatting>
  <conditionalFormatting sqref="B13:C13">
    <cfRule type="duplicateValues" priority="18" dxfId="0" stopIfTrue="1">
      <formula>AND(COUNTIF($B$13:$C$13,B13)&gt;1,NOT(ISBLANK(B13)))</formula>
    </cfRule>
  </conditionalFormatting>
  <conditionalFormatting sqref="C23">
    <cfRule type="duplicateValues" priority="15" dxfId="0" stopIfTrue="1">
      <formula>AND(COUNTIF($C$23:$C$23,C23)&gt;1,NOT(ISBLANK(C23)))</formula>
    </cfRule>
  </conditionalFormatting>
  <conditionalFormatting sqref="B23:C23">
    <cfRule type="duplicateValues" priority="16" dxfId="0" stopIfTrue="1">
      <formula>AND(COUNTIF($B$23:$C$23,B23)&gt;1,NOT(ISBLANK(B23)))</formula>
    </cfRule>
  </conditionalFormatting>
  <conditionalFormatting sqref="B17:C17">
    <cfRule type="duplicateValues" priority="14" dxfId="0" stopIfTrue="1">
      <formula>AND(COUNTIF($B$17:$C$17,B17)&gt;1,NOT(ISBLANK(B17)))</formula>
    </cfRule>
  </conditionalFormatting>
  <conditionalFormatting sqref="B12:C12 B18:C18">
    <cfRule type="expression" priority="115" dxfId="1" stopIfTrue="1">
      <formula>AND(COUNTIF($B$12:$C$12,B12)+COUNTIF($B$18:$C$18,B12)&gt;1,NOT(ISBLANK(B12)))</formula>
    </cfRule>
  </conditionalFormatting>
  <conditionalFormatting sqref="C10 C7 C13 C17">
    <cfRule type="expression" priority="89" dxfId="1" stopIfTrue="1">
      <formula>AND(COUNTIF($C$5:$C$19,C7)+COUNTIF('FEL - OM'!#REF!,C7)&gt;1,NOT(ISBLANK(C7)))</formula>
    </cfRule>
  </conditionalFormatting>
  <conditionalFormatting sqref="C15">
    <cfRule type="duplicateValues" priority="12" dxfId="0" stopIfTrue="1">
      <formula>AND(COUNTIF($C$15:$C$15,C15)&gt;1,NOT(ISBLANK(C15)))</formula>
    </cfRule>
  </conditionalFormatting>
  <conditionalFormatting sqref="B15:C15">
    <cfRule type="duplicateValues" priority="11" dxfId="0" stopIfTrue="1">
      <formula>AND(COUNTIF($B$15:$C$15,B15)&gt;1,NOT(ISBLANK(B15)))</formula>
    </cfRule>
  </conditionalFormatting>
  <conditionalFormatting sqref="C16">
    <cfRule type="expression" priority="9" dxfId="1" stopIfTrue="1">
      <formula>AND(COUNTIF($C$5:$C$19,C16)+COUNTIF($C$25:$C$25,C16)&gt;1,NOT(ISBLANK(C16)))</formula>
    </cfRule>
  </conditionalFormatting>
  <conditionalFormatting sqref="B16:C16">
    <cfRule type="duplicateValues" priority="10" dxfId="0" stopIfTrue="1">
      <formula>AND(COUNTIF($B$16:$C$16,B16)&gt;1,NOT(ISBLANK(B16)))</formula>
    </cfRule>
  </conditionalFormatting>
  <conditionalFormatting sqref="C19">
    <cfRule type="expression" priority="7" dxfId="1" stopIfTrue="1">
      <formula>AND(COUNTIF($C$5:$C$19,C19)+COUNTIF($C$25:$C$25,C19)&gt;1,NOT(ISBLANK(C19)))</formula>
    </cfRule>
  </conditionalFormatting>
  <conditionalFormatting sqref="B19:C19">
    <cfRule type="duplicateValues" priority="8" dxfId="0" stopIfTrue="1">
      <formula>AND(COUNTIF($B$19:$C$19,B19)&gt;1,NOT(ISBLANK(B19)))</formula>
    </cfRule>
  </conditionalFormatting>
  <conditionalFormatting sqref="C20">
    <cfRule type="expression" priority="5" dxfId="1" stopIfTrue="1">
      <formula>AND(COUNTIF($C$5:$C$19,C20)+COUNTIF($C$25:$C$25,C20)&gt;1,NOT(ISBLANK(C20)))</formula>
    </cfRule>
  </conditionalFormatting>
  <conditionalFormatting sqref="B20:C20">
    <cfRule type="duplicateValues" priority="6" dxfId="0" stopIfTrue="1">
      <formula>AND(COUNTIF($B$20:$C$20,B20)&gt;1,NOT(ISBLANK(B20)))</formula>
    </cfRule>
  </conditionalFormatting>
  <conditionalFormatting sqref="C21">
    <cfRule type="expression" priority="3" dxfId="1" stopIfTrue="1">
      <formula>AND(COUNTIF($C$5:$C$19,C21)+COUNTIF($C$25:$C$25,C21)&gt;1,NOT(ISBLANK(C21)))</formula>
    </cfRule>
  </conditionalFormatting>
  <conditionalFormatting sqref="B21:C21">
    <cfRule type="duplicateValues" priority="4" dxfId="0" stopIfTrue="1">
      <formula>AND(COUNTIF($B$21:$C$21,B21)&gt;1,NOT(ISBLANK(B21)))</formula>
    </cfRule>
  </conditionalFormatting>
  <conditionalFormatting sqref="C22">
    <cfRule type="expression" priority="1" dxfId="1" stopIfTrue="1">
      <formula>AND(COUNTIF($C$5:$C$19,C22)+COUNTIF($C$25:$C$25,C22)&gt;1,NOT(ISBLANK(C22)))</formula>
    </cfRule>
  </conditionalFormatting>
  <conditionalFormatting sqref="B22:C22">
    <cfRule type="duplicateValues" priority="2" dxfId="0" stopIfTrue="1">
      <formula>AND(COUNTIF($B$22:$C$22,B22)&gt;1,NOT(ISBLANK(B22)))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8.421875" style="1" bestFit="1" customWidth="1"/>
    <col min="3" max="3" width="44.00390625" style="3" bestFit="1" customWidth="1"/>
    <col min="4" max="4" width="7.28125" style="3" bestFit="1" customWidth="1"/>
    <col min="5" max="5" width="42.421875" style="3" bestFit="1" customWidth="1"/>
    <col min="6" max="6" width="7.57421875" style="3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5" t="s">
        <v>66</v>
      </c>
      <c r="B1" s="26"/>
      <c r="C1" s="26"/>
      <c r="D1" s="26"/>
      <c r="E1" s="26"/>
      <c r="F1" s="26"/>
      <c r="G1" s="27"/>
      <c r="H1" s="10"/>
      <c r="I1" s="34"/>
      <c r="J1" s="34" t="s">
        <v>6</v>
      </c>
      <c r="K1" s="34" t="s">
        <v>8</v>
      </c>
      <c r="L1" s="10"/>
    </row>
    <row r="2" spans="1:12" ht="15" customHeight="1">
      <c r="A2" s="28"/>
      <c r="B2" s="29"/>
      <c r="C2" s="29"/>
      <c r="D2" s="29"/>
      <c r="E2" s="29"/>
      <c r="F2" s="29"/>
      <c r="G2" s="30"/>
      <c r="H2" s="10"/>
      <c r="I2" s="34"/>
      <c r="J2" s="34"/>
      <c r="K2" s="34"/>
      <c r="L2" s="10"/>
    </row>
    <row r="3" spans="1:12" s="6" customFormat="1" ht="15" customHeight="1">
      <c r="A3" s="31"/>
      <c r="B3" s="32"/>
      <c r="C3" s="32"/>
      <c r="D3" s="32"/>
      <c r="E3" s="32"/>
      <c r="F3" s="32"/>
      <c r="G3" s="33"/>
      <c r="H3" s="11"/>
      <c r="I3" s="9"/>
      <c r="J3" s="9">
        <v>44854</v>
      </c>
      <c r="K3" s="9">
        <v>44969</v>
      </c>
      <c r="L3" s="11"/>
    </row>
    <row r="4" spans="1:12" s="17" customFormat="1" ht="15" customHeight="1">
      <c r="A4" s="15" t="s">
        <v>2</v>
      </c>
      <c r="B4" s="15" t="s">
        <v>7</v>
      </c>
      <c r="C4" s="15" t="s">
        <v>1</v>
      </c>
      <c r="D4" s="15" t="s">
        <v>4</v>
      </c>
      <c r="E4" s="15" t="s">
        <v>0</v>
      </c>
      <c r="F4" s="15" t="s">
        <v>43</v>
      </c>
      <c r="G4" s="15" t="s">
        <v>3</v>
      </c>
      <c r="H4" s="16"/>
      <c r="I4" s="15"/>
      <c r="J4" s="15" t="s">
        <v>5</v>
      </c>
      <c r="K4" s="15" t="s">
        <v>9</v>
      </c>
      <c r="L4" s="16"/>
    </row>
    <row r="5" spans="1:12" s="7" customFormat="1" ht="15" customHeight="1">
      <c r="A5" s="8">
        <v>1</v>
      </c>
      <c r="B5" s="18">
        <v>7732</v>
      </c>
      <c r="C5" s="19" t="s">
        <v>27</v>
      </c>
      <c r="D5" s="8" t="s">
        <v>11</v>
      </c>
      <c r="E5" s="19" t="s">
        <v>59</v>
      </c>
      <c r="F5" s="8" t="s">
        <v>46</v>
      </c>
      <c r="G5" s="8">
        <f aca="true" t="shared" si="0" ref="G5:G17">SUM(I5:K5)</f>
        <v>265</v>
      </c>
      <c r="H5" s="16"/>
      <c r="I5" s="8"/>
      <c r="J5" s="8">
        <v>220</v>
      </c>
      <c r="K5" s="8">
        <v>45</v>
      </c>
      <c r="L5" s="16"/>
    </row>
    <row r="6" spans="1:12" s="7" customFormat="1" ht="15" customHeight="1">
      <c r="A6" s="8">
        <v>2</v>
      </c>
      <c r="B6" s="8">
        <v>19328</v>
      </c>
      <c r="C6" s="20" t="s">
        <v>29</v>
      </c>
      <c r="D6" s="8" t="s">
        <v>11</v>
      </c>
      <c r="E6" s="19" t="s">
        <v>60</v>
      </c>
      <c r="F6" s="8" t="s">
        <v>46</v>
      </c>
      <c r="G6" s="8">
        <f t="shared" si="0"/>
        <v>250</v>
      </c>
      <c r="H6" s="16"/>
      <c r="I6" s="8"/>
      <c r="J6" s="8">
        <v>250</v>
      </c>
      <c r="K6" s="8"/>
      <c r="L6" s="16"/>
    </row>
    <row r="7" spans="1:12" s="17" customFormat="1" ht="15" customHeight="1">
      <c r="A7" s="8">
        <v>3</v>
      </c>
      <c r="B7" s="8">
        <v>8503</v>
      </c>
      <c r="C7" s="19" t="s">
        <v>30</v>
      </c>
      <c r="D7" s="8" t="s">
        <v>11</v>
      </c>
      <c r="E7" s="20" t="s">
        <v>61</v>
      </c>
      <c r="F7" s="22" t="s">
        <v>46</v>
      </c>
      <c r="G7" s="8">
        <f t="shared" si="0"/>
        <v>200</v>
      </c>
      <c r="H7" s="16"/>
      <c r="I7" s="8"/>
      <c r="J7" s="8">
        <v>200</v>
      </c>
      <c r="K7" s="8"/>
      <c r="L7" s="16"/>
    </row>
    <row r="8" spans="1:12" s="17" customFormat="1" ht="15" customHeight="1">
      <c r="A8" s="8">
        <v>4</v>
      </c>
      <c r="B8" s="18">
        <v>36715</v>
      </c>
      <c r="C8" s="19" t="s">
        <v>28</v>
      </c>
      <c r="D8" s="8" t="s">
        <v>47</v>
      </c>
      <c r="E8" s="19" t="s">
        <v>62</v>
      </c>
      <c r="F8" s="8" t="s">
        <v>44</v>
      </c>
      <c r="G8" s="8">
        <f t="shared" si="0"/>
        <v>195</v>
      </c>
      <c r="H8" s="16"/>
      <c r="I8" s="8"/>
      <c r="J8" s="8">
        <v>160</v>
      </c>
      <c r="K8" s="8">
        <v>35</v>
      </c>
      <c r="L8" s="16"/>
    </row>
    <row r="9" spans="1:12" s="17" customFormat="1" ht="15" customHeight="1">
      <c r="A9" s="8">
        <v>5</v>
      </c>
      <c r="B9" s="8">
        <v>8423</v>
      </c>
      <c r="C9" s="19" t="s">
        <v>35</v>
      </c>
      <c r="D9" s="8" t="s">
        <v>11</v>
      </c>
      <c r="E9" s="19" t="s">
        <v>60</v>
      </c>
      <c r="F9" s="8" t="s">
        <v>46</v>
      </c>
      <c r="G9" s="8">
        <f t="shared" si="0"/>
        <v>180</v>
      </c>
      <c r="H9" s="16"/>
      <c r="I9" s="8"/>
      <c r="J9" s="8">
        <v>180</v>
      </c>
      <c r="K9" s="8"/>
      <c r="L9" s="16"/>
    </row>
    <row r="10" spans="1:12" s="17" customFormat="1" ht="15" customHeight="1">
      <c r="A10" s="8">
        <v>6</v>
      </c>
      <c r="B10" s="18">
        <v>32313</v>
      </c>
      <c r="C10" s="19" t="s">
        <v>18</v>
      </c>
      <c r="D10" s="8" t="s">
        <v>47</v>
      </c>
      <c r="E10" s="19" t="s">
        <v>54</v>
      </c>
      <c r="F10" s="8" t="s">
        <v>44</v>
      </c>
      <c r="G10" s="8">
        <f t="shared" si="0"/>
        <v>145</v>
      </c>
      <c r="H10" s="16"/>
      <c r="I10" s="8"/>
      <c r="J10" s="8">
        <v>120</v>
      </c>
      <c r="K10" s="8">
        <v>25</v>
      </c>
      <c r="L10" s="16"/>
    </row>
    <row r="11" spans="1:12" s="17" customFormat="1" ht="15" customHeight="1">
      <c r="A11" s="8">
        <v>7</v>
      </c>
      <c r="B11" s="8">
        <v>30590</v>
      </c>
      <c r="C11" s="20" t="s">
        <v>22</v>
      </c>
      <c r="D11" s="8" t="s">
        <v>11</v>
      </c>
      <c r="E11" s="20" t="s">
        <v>56</v>
      </c>
      <c r="F11" s="22" t="s">
        <v>57</v>
      </c>
      <c r="G11" s="8">
        <f t="shared" si="0"/>
        <v>100</v>
      </c>
      <c r="H11" s="14"/>
      <c r="I11" s="8"/>
      <c r="J11" s="8">
        <v>100</v>
      </c>
      <c r="K11" s="8"/>
      <c r="L11" s="14"/>
    </row>
    <row r="12" spans="1:12" s="17" customFormat="1" ht="15" customHeight="1">
      <c r="A12" s="8">
        <v>8</v>
      </c>
      <c r="B12" s="18">
        <v>37086</v>
      </c>
      <c r="C12" s="19" t="s">
        <v>39</v>
      </c>
      <c r="D12" s="8" t="s">
        <v>47</v>
      </c>
      <c r="E12" s="24" t="s">
        <v>55</v>
      </c>
      <c r="F12" s="8" t="s">
        <v>46</v>
      </c>
      <c r="G12" s="8">
        <f t="shared" si="0"/>
        <v>85</v>
      </c>
      <c r="H12" s="14"/>
      <c r="I12" s="8"/>
      <c r="J12" s="8">
        <v>85</v>
      </c>
      <c r="K12" s="8"/>
      <c r="L12" s="14"/>
    </row>
    <row r="13" spans="1:12" s="17" customFormat="1" ht="15" customHeight="1">
      <c r="A13" s="8">
        <v>9</v>
      </c>
      <c r="B13" s="18">
        <v>10513</v>
      </c>
      <c r="C13" s="19" t="s">
        <v>10</v>
      </c>
      <c r="D13" s="8" t="s">
        <v>11</v>
      </c>
      <c r="E13" s="19" t="s">
        <v>45</v>
      </c>
      <c r="F13" s="8" t="s">
        <v>46</v>
      </c>
      <c r="G13" s="8">
        <f t="shared" si="0"/>
        <v>50</v>
      </c>
      <c r="H13" s="16"/>
      <c r="I13" s="8"/>
      <c r="J13" s="8"/>
      <c r="K13" s="8">
        <v>50</v>
      </c>
      <c r="L13" s="16"/>
    </row>
    <row r="14" spans="1:12" s="17" customFormat="1" ht="15" customHeight="1">
      <c r="A14" s="8">
        <v>10</v>
      </c>
      <c r="B14" s="18">
        <v>42581</v>
      </c>
      <c r="C14" s="19" t="s">
        <v>14</v>
      </c>
      <c r="D14" s="8" t="s">
        <v>11</v>
      </c>
      <c r="E14" s="24" t="s">
        <v>55</v>
      </c>
      <c r="F14" s="8" t="s">
        <v>46</v>
      </c>
      <c r="G14" s="8">
        <f t="shared" si="0"/>
        <v>40</v>
      </c>
      <c r="H14" s="16"/>
      <c r="I14" s="8"/>
      <c r="J14" s="8"/>
      <c r="K14" s="8">
        <v>40</v>
      </c>
      <c r="L14" s="16"/>
    </row>
    <row r="15" spans="1:12" s="17" customFormat="1" ht="15" customHeight="1">
      <c r="A15" s="8">
        <v>11</v>
      </c>
      <c r="B15" s="18">
        <v>53587</v>
      </c>
      <c r="C15" s="19" t="s">
        <v>21</v>
      </c>
      <c r="D15" s="8" t="s">
        <v>11</v>
      </c>
      <c r="E15" s="19" t="s">
        <v>49</v>
      </c>
      <c r="F15" s="8" t="s">
        <v>46</v>
      </c>
      <c r="G15" s="8">
        <f t="shared" si="0"/>
        <v>30</v>
      </c>
      <c r="H15" s="16"/>
      <c r="I15" s="8"/>
      <c r="J15" s="8"/>
      <c r="K15" s="8">
        <v>30</v>
      </c>
      <c r="L15" s="16"/>
    </row>
    <row r="16" spans="1:12" s="17" customFormat="1" ht="15" customHeight="1">
      <c r="A16" s="8">
        <v>12</v>
      </c>
      <c r="B16" s="18">
        <v>37731</v>
      </c>
      <c r="C16" s="19" t="s">
        <v>15</v>
      </c>
      <c r="D16" s="8" t="s">
        <v>47</v>
      </c>
      <c r="E16" s="19" t="s">
        <v>50</v>
      </c>
      <c r="F16" s="8" t="s">
        <v>44</v>
      </c>
      <c r="G16" s="8">
        <f t="shared" si="0"/>
        <v>15</v>
      </c>
      <c r="H16" s="16"/>
      <c r="I16" s="8"/>
      <c r="J16" s="8"/>
      <c r="K16" s="8">
        <v>15</v>
      </c>
      <c r="L16" s="16"/>
    </row>
    <row r="17" spans="1:12" s="17" customFormat="1" ht="15" customHeight="1">
      <c r="A17" s="8">
        <v>13</v>
      </c>
      <c r="B17" s="8">
        <v>53507</v>
      </c>
      <c r="C17" s="19" t="s">
        <v>23</v>
      </c>
      <c r="D17" s="8" t="s">
        <v>11</v>
      </c>
      <c r="E17" s="19" t="s">
        <v>49</v>
      </c>
      <c r="F17" s="8" t="s">
        <v>46</v>
      </c>
      <c r="G17" s="8">
        <f t="shared" si="0"/>
        <v>14</v>
      </c>
      <c r="H17" s="16"/>
      <c r="I17" s="8"/>
      <c r="J17" s="8"/>
      <c r="K17" s="8">
        <v>14</v>
      </c>
      <c r="L17" s="16"/>
    </row>
    <row r="18" spans="1:12" ht="15" customHeight="1">
      <c r="A18" s="4"/>
      <c r="B18" s="4"/>
      <c r="C18" s="5"/>
      <c r="D18" s="4"/>
      <c r="E18" s="5"/>
      <c r="F18" s="5"/>
      <c r="G18" s="4"/>
      <c r="H18" s="10"/>
      <c r="I18" s="8"/>
      <c r="J18" s="8"/>
      <c r="K18" s="8"/>
      <c r="L18" s="10"/>
    </row>
    <row r="19" spans="1:12" ht="6.75" customHeight="1">
      <c r="A19" s="12"/>
      <c r="B19" s="13"/>
      <c r="C19" s="10"/>
      <c r="D19" s="10"/>
      <c r="E19" s="10"/>
      <c r="F19" s="10"/>
      <c r="G19" s="12"/>
      <c r="H19" s="10"/>
      <c r="I19" s="14"/>
      <c r="J19" s="14"/>
      <c r="K19" s="14"/>
      <c r="L19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C18">
    <cfRule type="duplicateValues" priority="56" dxfId="0" stopIfTrue="1">
      <formula>AND(COUNTIF($C$18:$C$18,C18)&gt;1,NOT(ISBLANK(C18)))</formula>
    </cfRule>
  </conditionalFormatting>
  <conditionalFormatting sqref="C6">
    <cfRule type="duplicateValues" priority="23" dxfId="0" stopIfTrue="1">
      <formula>AND(COUNTIF($C$6:$C$6,C6)&gt;1,NOT(ISBLANK(C6)))</formula>
    </cfRule>
  </conditionalFormatting>
  <conditionalFormatting sqref="B6:C6">
    <cfRule type="duplicateValues" priority="24" dxfId="0" stopIfTrue="1">
      <formula>AND(COUNTIF($B$6:$C$6,B6)&gt;1,NOT(ISBLANK(B6)))</formula>
    </cfRule>
  </conditionalFormatting>
  <conditionalFormatting sqref="B6:C6">
    <cfRule type="duplicateValues" priority="22" dxfId="0" stopIfTrue="1">
      <formula>AND(COUNTIF($B$6:$C$6,B6)&gt;1,NOT(ISBLANK(B6)))</formula>
    </cfRule>
  </conditionalFormatting>
  <conditionalFormatting sqref="B13:C13">
    <cfRule type="duplicateValues" priority="21" dxfId="0" stopIfTrue="1">
      <formula>AND(COUNTIF($B$13:$C$13,B13)&gt;1,NOT(ISBLANK(B13)))</formula>
    </cfRule>
  </conditionalFormatting>
  <conditionalFormatting sqref="B15:C15">
    <cfRule type="duplicateValues" priority="20" dxfId="0" stopIfTrue="1">
      <formula>AND(COUNTIF($B$15:$C$15,B15)&gt;1,NOT(ISBLANK(B15)))</formula>
    </cfRule>
  </conditionalFormatting>
  <conditionalFormatting sqref="B14:C14">
    <cfRule type="duplicateValues" priority="19" dxfId="0" stopIfTrue="1">
      <formula>AND(COUNTIF($B$14:$C$14,B14)&gt;1,NOT(ISBLANK(B14)))</formula>
    </cfRule>
  </conditionalFormatting>
  <conditionalFormatting sqref="B8:C8">
    <cfRule type="duplicateValues" priority="18" dxfId="0" stopIfTrue="1">
      <formula>AND(COUNTIF($B$8:$C$8,B8)&gt;1,NOT(ISBLANK(B8)))</formula>
    </cfRule>
  </conditionalFormatting>
  <conditionalFormatting sqref="C16">
    <cfRule type="duplicateValues" priority="16" dxfId="0" stopIfTrue="1">
      <formula>AND(COUNTIF($C$16:$C$16,C16)&gt;1,NOT(ISBLANK(C16)))</formula>
    </cfRule>
  </conditionalFormatting>
  <conditionalFormatting sqref="B16:C16">
    <cfRule type="duplicateValues" priority="17" dxfId="0" stopIfTrue="1">
      <formula>AND(COUNTIF($B$16:$C$16,B16)&gt;1,NOT(ISBLANK(B16)))</formula>
    </cfRule>
  </conditionalFormatting>
  <conditionalFormatting sqref="C17 C7">
    <cfRule type="expression" priority="14" dxfId="1" stopIfTrue="1">
      <formula>AND(COUNTIF($C$5:$C$18,C7)+COUNTIF($C$24:$C$24,C7)&gt;1,NOT(ISBLANK(C7)))</formula>
    </cfRule>
  </conditionalFormatting>
  <conditionalFormatting sqref="B17:C17">
    <cfRule type="duplicateValues" priority="15" dxfId="0" stopIfTrue="1">
      <formula>AND(COUNTIF($B$17:$C$17,B17)&gt;1,NOT(ISBLANK(B17)))</formula>
    </cfRule>
  </conditionalFormatting>
  <conditionalFormatting sqref="B5:C5">
    <cfRule type="duplicateValues" priority="12" dxfId="0" stopIfTrue="1">
      <formula>AND(COUNTIF($B$5:$C$5,B5)&gt;1,NOT(ISBLANK(B5)))</formula>
    </cfRule>
  </conditionalFormatting>
  <conditionalFormatting sqref="B5:C5">
    <cfRule type="duplicateValues" priority="11" dxfId="0" stopIfTrue="1">
      <formula>AND(COUNTIF($B$5:$C$5,B5)&gt;1,NOT(ISBLANK(B5)))</formula>
    </cfRule>
  </conditionalFormatting>
  <conditionalFormatting sqref="B7:C7">
    <cfRule type="duplicateValues" priority="10" dxfId="0" stopIfTrue="1">
      <formula>AND(COUNTIF($B$7:$C$7,B7)&gt;1,NOT(ISBLANK(B7)))</formula>
    </cfRule>
  </conditionalFormatting>
  <conditionalFormatting sqref="C10">
    <cfRule type="duplicateValues" priority="7" dxfId="0" stopIfTrue="1">
      <formula>AND(COUNTIF($C$10:$C$10,C10)&gt;1,NOT(ISBLANK(C10)))</formula>
    </cfRule>
  </conditionalFormatting>
  <conditionalFormatting sqref="B10:C10">
    <cfRule type="duplicateValues" priority="8" dxfId="0" stopIfTrue="1">
      <formula>AND(COUNTIF($B$10:$C$10,B10)&gt;1,NOT(ISBLANK(B10)))</formula>
    </cfRule>
  </conditionalFormatting>
  <conditionalFormatting sqref="C12">
    <cfRule type="duplicateValues" priority="5" dxfId="0" stopIfTrue="1">
      <formula>AND(COUNTIF($C$12:$C$12,C12)&gt;1,NOT(ISBLANK(C12)))</formula>
    </cfRule>
  </conditionalFormatting>
  <conditionalFormatting sqref="B12:C12">
    <cfRule type="duplicateValues" priority="6" dxfId="0" stopIfTrue="1">
      <formula>AND(COUNTIF($B$12:$C$12,B12)&gt;1,NOT(ISBLANK(B12)))</formula>
    </cfRule>
  </conditionalFormatting>
  <conditionalFormatting sqref="C9">
    <cfRule type="duplicateValues" priority="3" dxfId="0" stopIfTrue="1">
      <formula>AND(COUNTIF($C$9:$C$9,C9)&gt;1,NOT(ISBLANK(C9)))</formula>
    </cfRule>
  </conditionalFormatting>
  <conditionalFormatting sqref="B9:C9">
    <cfRule type="duplicateValues" priority="4" dxfId="0" stopIfTrue="1">
      <formula>AND(COUNTIF($B$9:$C$9,B9)&gt;1,NOT(ISBLANK(B9)))</formula>
    </cfRule>
  </conditionalFormatting>
  <conditionalFormatting sqref="C5">
    <cfRule type="expression" priority="68" dxfId="1" stopIfTrue="1">
      <formula>AND(COUNTIF($C$5:$C$17,C5)+COUNTIF($C$23:$C$23,C5)&gt;1,NOT(ISBLANK(C5)))</formula>
    </cfRule>
  </conditionalFormatting>
  <conditionalFormatting sqref="C11">
    <cfRule type="expression" priority="1" dxfId="1" stopIfTrue="1">
      <formula>AND(COUNTIF($C$5:$C$19,C11)+COUNTIF($C$25:$C$25,C11)&gt;1,NOT(ISBLANK(C11)))</formula>
    </cfRule>
  </conditionalFormatting>
  <conditionalFormatting sqref="B11:C11">
    <cfRule type="duplicateValues" priority="2" dxfId="0" stopIfTrue="1">
      <formula>AND(COUNTIF($B$11:$C$11,B11)&gt;1,NOT(ISBLANK(B11)))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2023-10-24T00:14:30Z</dcterms:modified>
  <cp:category/>
  <cp:version/>
  <cp:contentType/>
  <cp:contentStatus/>
</cp:coreProperties>
</file>